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2\2DO TRIMESTRE\"/>
    </mc:Choice>
  </mc:AlternateContent>
  <bookViews>
    <workbookView xWindow="0" yWindow="0" windowWidth="28800" windowHeight="1213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G35" i="1"/>
  <c r="E35" i="1"/>
  <c r="I31" i="1"/>
  <c r="I30" i="1" s="1"/>
  <c r="F30" i="1"/>
  <c r="D35" i="1"/>
  <c r="F18" i="1"/>
  <c r="F6" i="1"/>
  <c r="F35" i="1" s="1"/>
  <c r="I9" i="1"/>
  <c r="I25" i="1"/>
  <c r="I22" i="1"/>
  <c r="F25" i="1"/>
  <c r="F9" i="1"/>
  <c r="F22" i="1"/>
  <c r="I19" i="1"/>
  <c r="I18" i="1" s="1"/>
  <c r="I6" i="1"/>
  <c r="I35" i="1" l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<sst xmlns="http://schemas.openxmlformats.org/spreadsheetml/2006/main" count="66" uniqueCount="66">
  <si>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</si>
  <si>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</si>
  <si>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</si>
  <si>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</si>
  <si>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</si>
  <si>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</si>
  <si>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</si>
  <si>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</si>
  <si>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</si>
  <si>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</si>
  <si>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</si>
  <si>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</si>
  <si>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</si>
  <si>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</si>
  <si>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</si>
  <si>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</si>
  <si>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</si>
  <si>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</si>
  <si>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</si>
  <si>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</si>
  <si>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</si>
  <si>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</si>
  <si>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</si>
  <si>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</si>
  <si>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</si>
  <si>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</si>
  <si>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</si>
  <si>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</si>
  <si>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</si>
  <si>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</si>
  <si>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</si>
  <si>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</si>
  <si>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</si>
  <si>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</si>
  <si>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</si>
  <si>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</si>
  <si>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</si>
  <si>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</si>
  <si>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</si>
  <si>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</si>
  <si>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</si>
  <si>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</si>
  <si>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</si>
  <si>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</si>
  <si>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</si>
  <si>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</si>
  <si>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</si>
  <si>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</si>
  <si>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</si>
  <si>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</si>
  <si>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</si>
  <si>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</si>
  <si>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</si>
  <si>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</si>
  <si>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</si>
  <si>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</si>
  <si>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</si>
  <si>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</si>
  <si>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</si>
  <si>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</si>
  <si>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</si>
  <si>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</si>
  <si>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</si>
  <si>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</si>
  <si>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</si>
  <si>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Sistema Municipal de Agua Potable y Alcantarillado de Jaral del Progreso, Gto.
Gasto por Categoría Programática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</si>
</sst>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zoomScaleNormal="100" zoomScaleSheetLayoutView="90" workbookViewId="0">
      <selection activeCell="D6" sqref="D6:I35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28795798</v>
      </c>
      <c r="E9" s="16">
        <f>SUM(E10:E17)</f>
        <v>0</v>
      </c>
      <c r="F9" s="16">
        <f t="shared" ref="F9:I9" si="1">SUM(F10:F17)</f>
        <v>28795798</v>
      </c>
      <c r="G9" s="16">
        <f t="shared" si="1"/>
        <v>10147612.9</v>
      </c>
      <c r="H9" s="16">
        <f t="shared" si="1"/>
        <v>10147612.9</v>
      </c>
      <c r="I9" s="16">
        <f t="shared" si="1"/>
        <v>18648185.100000001</v>
      </c>
    </row>
    <row r="10" spans="1:9" x14ac:dyDescent="0.2">
      <c r="A10" s="15" t="s">
        <v>43</v>
      </c>
      <c r="B10" s="6"/>
      <c r="C10" s="3" t="s">
        <v>4</v>
      </c>
      <c r="D10" s="17">
        <v>28795798</v>
      </c>
      <c r="E10" s="17">
        <v>0</v>
      </c>
      <c r="F10" s="17">
        <f t="shared" ref="F10:F17" si="2">D10+E10</f>
        <v>28795798</v>
      </c>
      <c r="G10" s="17">
        <v>10147612.9</v>
      </c>
      <c r="H10" s="17">
        <v>10147612.9</v>
      </c>
      <c r="I10" s="17">
        <f t="shared" ref="I10:I17" si="3">F10-G10</f>
        <v>18648185.100000001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0</v>
      </c>
      <c r="E18" s="16">
        <f>SUM(E19:E21)</f>
        <v>0</v>
      </c>
      <c r="F18" s="16">
        <f t="shared" ref="F18:I18" si="4">SUM(F19:F21)</f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28795798</v>
      </c>
      <c r="E35" s="18">
        <f t="shared" ref="E35:I35" si="16">SUM(E6+E9+E18+E22+E25+E30+E32+E33+E34)</f>
        <v>0</v>
      </c>
      <c r="F35" s="18">
        <f t="shared" si="16"/>
        <v>28795798</v>
      </c>
      <c r="G35" s="18">
        <f t="shared" si="16"/>
        <v>10147612.9</v>
      </c>
      <c r="H35" s="18">
        <f t="shared" si="16"/>
        <v>10147612.9</v>
      </c>
      <c r="I35" s="18">
        <f t="shared" si="16"/>
        <v>18648185.100000001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2017-03-30T22:19:49Z</cp:lastPrinted>
  <dcterms:created xsi:type="dcterms:W3CDTF">2012-12-11T21:13:37Z</dcterms:created>
  <dcterms:modified xsi:type="dcterms:W3CDTF">2022-07-29T18:35:15Z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