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2\3ER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  <c r="B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<sst xmlns="http://schemas.openxmlformats.org/spreadsheetml/2006/main" count="58" uniqueCount="58">
  <si>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</si>
  <si>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</si>
  <si>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</si>
  <si>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</si>
  <si>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</si>
  <si>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</si>
  <si>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</si>
  <si>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</si>
  <si>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</si>
  <si>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</si>
  <si>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</si>
  <si>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</si>
  <si>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</si>
  <si>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</si>
  <si>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</si>
  <si>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</si>
  <si>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</si>
  <si>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</si>
  <si>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</si>
  <si>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</si>
  <si>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</si>
  <si>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</si>
  <si>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</si>
  <si>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</si>
  <si>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</si>
  <si>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</si>
  <si>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</si>
  <si>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</si>
  <si>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</si>
  <si>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</si>
  <si>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</si>
  <si>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</si>
  <si>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</si>
  <si>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</si>
  <si>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</si>
  <si>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</si>
  <si>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</si>
  <si>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</si>
  <si>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</si>
  <si>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</si>
  <si>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</si>
  <si>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</si>
  <si>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</si>
  <si>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</si>
  <si>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</si>
  <si>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</si>
  <si>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</si>
  <si>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</si>
  <si>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</si>
  <si>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</si>
  <si>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</si>
  <si>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</si>
  <si>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</si>
  <si>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</si>
  <si>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</si>
  <si>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</si>
  <si>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</si>
  <si>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Actividades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</si>
</sst>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16827473.52</v>
      </c>
      <c r="C4" s="14">
        <f>SUM(C5:C11)</f>
        <v>21460327.059999999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47</v>
      </c>
      <c r="B9" s="15">
        <v>47578.16</v>
      </c>
      <c r="C9" s="15">
        <v>118300.52</v>
      </c>
      <c r="D9" s="4">
        <v>4150</v>
      </c>
    </row>
    <row r="10" spans="1:4" x14ac:dyDescent="0.2">
      <c r="A10" s="8" t="s">
        <v>48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49</v>
      </c>
      <c r="B11" s="15">
        <v>16779895.359999999</v>
      </c>
      <c r="C11" s="15">
        <v>21342026.539999999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50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51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52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0</v>
      </c>
      <c r="C17" s="14">
        <f>SUM(C18:C22)</f>
        <v>259267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259267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16827473.52</v>
      </c>
      <c r="C24" s="16">
        <f>SUM(C4+C13+C17)</f>
        <v>21719594.059999999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15071884.949999999</v>
      </c>
      <c r="C27" s="14">
        <f>SUM(C28:C30)</f>
        <v>18072044.649999999</v>
      </c>
      <c r="D27" s="2"/>
    </row>
    <row r="28" spans="1:5" ht="11.25" customHeight="1" x14ac:dyDescent="0.2">
      <c r="A28" s="8" t="s">
        <v>37</v>
      </c>
      <c r="B28" s="15">
        <v>7582940.8499999996</v>
      </c>
      <c r="C28" s="15">
        <v>9735285.2699999996</v>
      </c>
      <c r="D28" s="4">
        <v>5110</v>
      </c>
    </row>
    <row r="29" spans="1:5" ht="11.25" customHeight="1" x14ac:dyDescent="0.2">
      <c r="A29" s="8" t="s">
        <v>16</v>
      </c>
      <c r="B29" s="15">
        <v>1452730.09</v>
      </c>
      <c r="C29" s="15">
        <v>1930217.69</v>
      </c>
      <c r="D29" s="4">
        <v>5120</v>
      </c>
    </row>
    <row r="30" spans="1:5" ht="11.25" customHeight="1" x14ac:dyDescent="0.2">
      <c r="A30" s="8" t="s">
        <v>17</v>
      </c>
      <c r="B30" s="15">
        <v>6036214.0099999998</v>
      </c>
      <c r="C30" s="15">
        <v>6406541.6900000004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10994583.560000001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10994583.560000001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290694.65999999997</v>
      </c>
      <c r="C55" s="14">
        <f>SUM(C56:C61)</f>
        <v>865688.81</v>
      </c>
      <c r="D55" s="2"/>
    </row>
    <row r="56" spans="1:4" ht="11.25" customHeight="1" x14ac:dyDescent="0.2">
      <c r="A56" s="8" t="s">
        <v>31</v>
      </c>
      <c r="B56" s="15">
        <v>290694.65999999997</v>
      </c>
      <c r="C56" s="15">
        <v>865688.81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15362579.609999999</v>
      </c>
      <c r="C66" s="16">
        <f>C63+C55+C48+C43+C32+C27</f>
        <v>29932317.02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1464893.9100000001</v>
      </c>
      <c r="C68" s="14">
        <f>C24-C66</f>
        <v>-8212722.9600000009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2019-05-15T20:49:00Z</cp:lastPrinted>
  <dcterms:created xsi:type="dcterms:W3CDTF">2012-12-11T20:29:16Z</dcterms:created>
  <dcterms:modified xsi:type="dcterms:W3CDTF">2022-10-28T14:38:59Z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