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Formatos_CPB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26" i="4"/>
  <c r="G4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<sst xmlns="http://schemas.openxmlformats.org/spreadsheetml/2006/main" count="59" uniqueCount="59">
  <si>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</si>
  <si>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</si>
  <si>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</si>
  <si>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</si>
  <si>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</si>
  <si>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</si>
  <si>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</si>
  <si>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</si>
  <si>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</si>
  <si>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</si>
  <si>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</si>
  <si>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</si>
  <si>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</si>
  <si>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</si>
  <si>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</si>
  <si>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</si>
  <si>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</si>
  <si>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</si>
  <si>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</si>
  <si>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</si>
  <si>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</si>
  <si>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</si>
  <si>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</si>
  <si>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</si>
  <si>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</si>
  <si>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</si>
  <si>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</si>
  <si>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</si>
  <si>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</si>
  <si>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</si>
  <si>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</si>
  <si>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</si>
  <si>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</si>
  <si>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</si>
  <si>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</si>
  <si>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</si>
  <si>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</si>
  <si>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</si>
  <si>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</si>
  <si>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</si>
  <si>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</si>
  <si>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</si>
  <si>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</si>
  <si>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</si>
  <si>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</si>
  <si>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</si>
  <si>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</si>
  <si>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</si>
  <si>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</si>
  <si>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</si>
  <si>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</si>
  <si>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</si>
  <si>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</si>
  <si>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</si>
  <si>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</si>
  <si>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</si>
  <si>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</si>
  <si>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</si>
  <si>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MUNICIPAL DE AGUA POTABLE Y ALCANTARILLADO DE JARAL DEL PROGRESO, GTO.
ESTADO DE SITUACION FINANCIERA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</si>
</sst>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9953058.75</v>
      </c>
      <c r="C5" s="12">
        <v>8208100.1699999999</v>
      </c>
      <c r="D5" s="17"/>
      <c r="E5" s="11" t="s">
        <v>41</v>
      </c>
      <c r="F5" s="12">
        <v>1286174.02</v>
      </c>
      <c r="G5" s="5">
        <v>1073812.97</v>
      </c>
    </row>
    <row r="6" spans="1:7" x14ac:dyDescent="0.2">
      <c r="A6" s="30" t="s">
        <v>28</v>
      </c>
      <c r="B6" s="12">
        <v>3601232.48</v>
      </c>
      <c r="C6" s="12">
        <v>3290829.02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18471.68</v>
      </c>
      <c r="C7" s="12">
        <v>18471.68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198802.92</v>
      </c>
      <c r="C9" s="12">
        <v>198802.92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25249.78</v>
      </c>
      <c r="C11" s="12">
        <v>18749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13796815.609999999</v>
      </c>
      <c r="C13" s="10">
        <f>SUM(C5:C11)</f>
        <v>11734952.789999999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1286174.02</v>
      </c>
      <c r="G14" s="5">
        <f>SUM(G5:G12)</f>
        <v>1073812.97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5372434.0199999996</v>
      </c>
      <c r="C18" s="12">
        <v>5372434.0199999996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5537766.7000000002</v>
      </c>
      <c r="C19" s="12">
        <v>4428128.6500000004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131883.84</v>
      </c>
      <c r="C20" s="12">
        <v>126371.84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-3297227.21</v>
      </c>
      <c r="C21" s="12">
        <v>-2707713.78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2555161.41</v>
      </c>
      <c r="C22" s="12">
        <v>556642.41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10300018.759999998</v>
      </c>
      <c r="C26" s="10">
        <f>SUM(C16:C24)</f>
        <v>7775863.1400000006</v>
      </c>
      <c r="D26" s="17"/>
      <c r="E26" s="39" t="s">
        <v>57</v>
      </c>
      <c r="F26" s="10">
        <f>SUM(F24+F14)</f>
        <v>1286174.02</v>
      </c>
      <c r="G26" s="6">
        <f>SUM(G14+G24)</f>
        <v>1073812.97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24096834.369999997</v>
      </c>
      <c r="C28" s="10">
        <f>C13+C26</f>
        <v>19510815.93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2510879.02</v>
      </c>
      <c r="G30" s="6">
        <f>SUM(G31:G33)</f>
        <v>2510879.02</v>
      </c>
    </row>
    <row r="31" spans="1:7" x14ac:dyDescent="0.2">
      <c r="A31" s="31"/>
      <c r="B31" s="15"/>
      <c r="C31" s="15"/>
      <c r="D31" s="17"/>
      <c r="E31" s="11" t="s">
        <v>2</v>
      </c>
      <c r="F31" s="12">
        <v>2510879.02</v>
      </c>
      <c r="G31" s="5">
        <v>2510879.02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20299781.329999998</v>
      </c>
      <c r="G35" s="6">
        <f>SUM(G36:G40)</f>
        <v>15926123.940000001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4865396.3</v>
      </c>
      <c r="G36" s="5">
        <v>3316621.46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15434385.029999999</v>
      </c>
      <c r="G37" s="5">
        <v>12609502.48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22810660.349999998</v>
      </c>
      <c r="G46" s="5">
        <f>SUM(G42+G35+G30)</f>
        <v>18437002.960000001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24096834.369999997</v>
      </c>
      <c r="G48" s="20">
        <f>G46+G26</f>
        <v>19510815.93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2018-03-04T05:00:29Z</cp:lastPrinted>
  <dcterms:created xsi:type="dcterms:W3CDTF">2012-12-11T20:26:08Z</dcterms:created>
  <dcterms:modified xsi:type="dcterms:W3CDTF">2021-02-24T21:36:36Z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