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4to periodo 2019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 repairLoad="1"/>
</workbook>
</file>

<file path=xl/calcChain.xml><?xml version="1.0" encoding="utf-8"?>
<calcChain xmlns="http://schemas.openxmlformats.org/spreadsheetml/2006/main">
  <c r="D61" i="3" l="1"/>
  <c r="C61" i="3"/>
  <c r="D59" i="3"/>
  <c r="C59" i="3"/>
  <c r="D56" i="3"/>
  <c r="C56" i="3"/>
  <c r="D49" i="3"/>
  <c r="C49" i="3"/>
  <c r="D43" i="3"/>
  <c r="C43" i="3"/>
  <c r="D39" i="3"/>
  <c r="C39" i="3"/>
  <c r="D29" i="3"/>
  <c r="C29" i="3"/>
  <c r="D25" i="3"/>
  <c r="C25" i="3"/>
  <c r="D22" i="3"/>
  <c r="C22" i="3"/>
  <c r="D15" i="3"/>
  <c r="C15" i="3"/>
  <c r="D12" i="3"/>
  <c r="C12" i="3"/>
  <c r="D4" i="3"/>
  <c r="C4" i="3"/>
</calcChain>
</file>

<file path=xl/sharedStrings.xml><?xml version="1.0" encoding="utf-8"?>
<sst xmlns="http://schemas.openxmlformats.org/spreadsheetml/2006/main" count="77" uniqueCount="61">
  <si>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</si>
  <si>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</si>
  <si>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</si>
  <si>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</si>
  <si>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</si>
  <si>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</si>
  <si>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</si>
  <si>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</si>
  <si>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</si>
  <si>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</si>
  <si>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</si>
  <si>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</si>
  <si>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</si>
  <si>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</si>
  <si>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</si>
  <si>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</si>
  <si>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</si>
  <si>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</si>
  <si>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</si>
  <si>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</si>
  <si>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</si>
  <si>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</si>
  <si>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</si>
  <si>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</si>
  <si>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</si>
  <si>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</si>
  <si>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</si>
  <si>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</si>
  <si>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</si>
  <si>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</si>
  <si>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</si>
  <si>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</si>
  <si>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</si>
  <si>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</si>
  <si>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</si>
  <si>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</si>
  <si>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</si>
  <si>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</si>
  <si>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</si>
  <si>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</si>
  <si>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</si>
  <si>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</si>
  <si>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</si>
  <si>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</si>
  <si>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</si>
  <si>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</si>
  <si>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</si>
  <si>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</si>
  <si>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</si>
  <si>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</si>
  <si>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</si>
  <si>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</si>
  <si>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</si>
  <si>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</si>
  <si>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</si>
  <si>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</si>
  <si>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MUNICIPAL DE AGUA POTABLE Y ALCANTARILLADO DE JARAL DEL PROGRESO, GTO.
ESTADO DE ACTIVIDADES
Del 1 de Enero al AL 31 DE DICIEMBRE DEL 2019</t>
  </si>
  <si>
    <t>LIC.JULIANA DURAN PARRA</t>
  </si>
  <si>
    <t>LAE.GERARDO GARCIA MAGAÑA</t>
  </si>
  <si>
    <t>DIRECTORA SMAPAJ</t>
  </si>
  <si>
    <t>CONTABILIADAD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</si>
</sst>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tabSelected="1" topLeftCell="A48" zoomScaleNormal="100" workbookViewId="0">
      <selection activeCell="C69" sqref="C69:E69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5" t="s">
        <v>56</v>
      </c>
      <c r="B1" s="36"/>
      <c r="C1" s="36"/>
      <c r="D1" s="37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18663784.059999999</v>
      </c>
      <c r="D4" s="28">
        <f>SUM(D5:D11)</f>
        <v>17422048.199999999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18462170.649999999</v>
      </c>
      <c r="D8" s="30">
        <v>17053110.079999998</v>
      </c>
      <c r="E8" s="31">
        <v>4140</v>
      </c>
    </row>
    <row r="9" spans="1:5" x14ac:dyDescent="0.2">
      <c r="A9" s="19"/>
      <c r="B9" s="20" t="s">
        <v>47</v>
      </c>
      <c r="C9" s="29">
        <v>201355.46</v>
      </c>
      <c r="D9" s="30">
        <v>191134.09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137124</v>
      </c>
      <c r="E10" s="31">
        <v>4160</v>
      </c>
    </row>
    <row r="11" spans="1:5" x14ac:dyDescent="0.2">
      <c r="A11" s="19"/>
      <c r="B11" s="20" t="s">
        <v>49</v>
      </c>
      <c r="C11" s="29">
        <v>257.95</v>
      </c>
      <c r="D11" s="30">
        <v>40680.03</v>
      </c>
      <c r="E11" s="31">
        <v>4170</v>
      </c>
    </row>
    <row r="12" spans="1:5" ht="34.5" customHeight="1" x14ac:dyDescent="0.2">
      <c r="A12" s="38" t="s">
        <v>50</v>
      </c>
      <c r="B12" s="39"/>
      <c r="C12" s="27">
        <f>SUM(C13:C14)</f>
        <v>0</v>
      </c>
      <c r="D12" s="28">
        <f>SUM(D13:D14)</f>
        <v>966079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966079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18663784.059999999</v>
      </c>
      <c r="D22" s="3">
        <f>SUM(D4+D12+D15)</f>
        <v>18388127.199999999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14591164.390000001</v>
      </c>
      <c r="D25" s="28">
        <f>SUM(D26:D28)</f>
        <v>14094900.819999998</v>
      </c>
      <c r="E25" s="31" t="s">
        <v>55</v>
      </c>
    </row>
    <row r="26" spans="1:5" x14ac:dyDescent="0.2">
      <c r="A26" s="19"/>
      <c r="B26" s="20" t="s">
        <v>37</v>
      </c>
      <c r="C26" s="29">
        <v>8257586.5700000003</v>
      </c>
      <c r="D26" s="30">
        <v>8476566.0199999996</v>
      </c>
      <c r="E26" s="31">
        <v>5110</v>
      </c>
    </row>
    <row r="27" spans="1:5" x14ac:dyDescent="0.2">
      <c r="A27" s="19"/>
      <c r="B27" s="20" t="s">
        <v>16</v>
      </c>
      <c r="C27" s="29">
        <v>1572482.59</v>
      </c>
      <c r="D27" s="30">
        <v>1174805.54</v>
      </c>
      <c r="E27" s="31">
        <v>5120</v>
      </c>
    </row>
    <row r="28" spans="1:5" x14ac:dyDescent="0.2">
      <c r="A28" s="19"/>
      <c r="B28" s="20" t="s">
        <v>17</v>
      </c>
      <c r="C28" s="29">
        <v>4761095.2300000004</v>
      </c>
      <c r="D28" s="30">
        <v>4443529.26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0</v>
      </c>
      <c r="D29" s="28">
        <f>SUM(D30:D38)</f>
        <v>0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0</v>
      </c>
      <c r="D33" s="30">
        <v>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755998.21</v>
      </c>
      <c r="D49" s="28">
        <f>SUM(D50:D55)</f>
        <v>573460.21</v>
      </c>
      <c r="E49" s="31" t="s">
        <v>55</v>
      </c>
    </row>
    <row r="50" spans="1:9" x14ac:dyDescent="0.2">
      <c r="A50" s="19"/>
      <c r="B50" s="20" t="s">
        <v>31</v>
      </c>
      <c r="C50" s="29">
        <v>755998.21</v>
      </c>
      <c r="D50" s="30">
        <v>573460.21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15347162.600000001</v>
      </c>
      <c r="D59" s="3">
        <f>SUM(D56+D49+D43+D39+D29+D25)</f>
        <v>14668361.029999997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3316621.4599999972</v>
      </c>
      <c r="D61" s="28">
        <f>D22-D59</f>
        <v>3719766.1700000018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6" spans="1:5" x14ac:dyDescent="0.2">
      <c r="B66" s="34"/>
      <c r="C66" s="34"/>
      <c r="D66" s="34"/>
    </row>
    <row r="67" spans="1:5" x14ac:dyDescent="0.2">
      <c r="A67" s="40"/>
      <c r="B67" s="40"/>
      <c r="C67" s="40"/>
      <c r="D67" s="40"/>
      <c r="E67" s="40"/>
    </row>
    <row r="68" spans="1:5" x14ac:dyDescent="0.2">
      <c r="A68" s="40"/>
      <c r="B68" s="40"/>
      <c r="C68" s="40"/>
      <c r="D68" s="40"/>
      <c r="E68" s="40"/>
    </row>
    <row r="69" spans="1:5" x14ac:dyDescent="0.2">
      <c r="B69" s="33" t="s">
        <v>57</v>
      </c>
      <c r="C69" s="34" t="s">
        <v>58</v>
      </c>
      <c r="D69" s="34"/>
      <c r="E69" s="34"/>
    </row>
    <row r="70" spans="1:5" x14ac:dyDescent="0.2">
      <c r="B70" s="33" t="s">
        <v>59</v>
      </c>
      <c r="C70" s="34" t="s">
        <v>60</v>
      </c>
      <c r="D70" s="34"/>
      <c r="E70" s="34"/>
    </row>
  </sheetData>
  <sheetProtection formatCells="0" formatColumns="0" formatRows="0" autoFilter="0"/>
  <mergeCells count="6">
    <mergeCell ref="C70:E70"/>
    <mergeCell ref="A1:D1"/>
    <mergeCell ref="A12:B12"/>
    <mergeCell ref="A67:E68"/>
    <mergeCell ref="B66:D66"/>
    <mergeCell ref="C69:E69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2020-01-27T21:26:57Z</cp:lastPrinted>
  <dcterms:created xsi:type="dcterms:W3CDTF">2012-12-11T20:29:16Z</dcterms:created>
  <dcterms:modified xsi:type="dcterms:W3CDTF">2020-01-27T21:42:34Z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