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D22" i="3" s="1"/>
  <c r="C4" i="3"/>
  <c r="C22" i="3" s="1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C61" i="3" s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<sst xmlns="http://schemas.openxmlformats.org/spreadsheetml/2006/main" count="73" uniqueCount="57">
  <si>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</si>
  <si>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</si>
  <si>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</si>
  <si>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</si>
  <si>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</si>
  <si>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</si>
  <si>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</si>
  <si>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</si>
  <si>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</si>
  <si>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</si>
  <si>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</si>
  <si>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</si>
  <si>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</si>
  <si>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</si>
  <si>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</si>
  <si>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</si>
  <si>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</si>
  <si>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</si>
  <si>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</si>
  <si>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</si>
  <si>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</si>
  <si>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</si>
  <si>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</si>
  <si>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</si>
  <si>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</si>
  <si>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</si>
  <si>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</si>
  <si>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</si>
  <si>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</si>
  <si>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</si>
  <si>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</si>
  <si>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</si>
  <si>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</si>
  <si>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</si>
  <si>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</si>
  <si>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</si>
  <si>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</si>
  <si>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</si>
  <si>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</si>
  <si>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</si>
  <si>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</si>
  <si>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</si>
  <si>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</si>
  <si>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</si>
  <si>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</si>
  <si>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</si>
  <si>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</si>
  <si>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</si>
  <si>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</si>
  <si>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</si>
  <si>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</si>
  <si>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</si>
  <si>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</si>
  <si>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</si>
  <si>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</si>
  <si>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</si>
  <si>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DE JARAL DEL PROGRESO, GTO.
ESTADO DE ACTIVIDADES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</si>
</sst>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21456718.68</v>
      </c>
      <c r="D4" s="28">
        <f>SUM(D5:D11)</f>
        <v>18663784.059999999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18462170.649999999</v>
      </c>
      <c r="E8" s="31">
        <v>4140</v>
      </c>
    </row>
    <row r="9" spans="1:5" x14ac:dyDescent="0.2">
      <c r="A9" s="19"/>
      <c r="B9" s="20" t="s">
        <v>47</v>
      </c>
      <c r="C9" s="29">
        <v>272109.53000000003</v>
      </c>
      <c r="D9" s="30">
        <v>201355.46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21184609.149999999</v>
      </c>
      <c r="D11" s="30">
        <v>257.95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294039.52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294039.52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21750758.199999999</v>
      </c>
      <c r="D22" s="3">
        <f>SUM(D4+D12+D15)</f>
        <v>18663784.059999999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16295848.469999999</v>
      </c>
      <c r="D25" s="28">
        <f>SUM(D26:D28)</f>
        <v>14591164.390000001</v>
      </c>
      <c r="E25" s="31" t="s">
        <v>55</v>
      </c>
    </row>
    <row r="26" spans="1:5" x14ac:dyDescent="0.2">
      <c r="A26" s="19"/>
      <c r="B26" s="20" t="s">
        <v>37</v>
      </c>
      <c r="C26" s="29">
        <v>8723876.8599999994</v>
      </c>
      <c r="D26" s="30">
        <v>8257586.5700000003</v>
      </c>
      <c r="E26" s="31">
        <v>5110</v>
      </c>
    </row>
    <row r="27" spans="1:5" x14ac:dyDescent="0.2">
      <c r="A27" s="19"/>
      <c r="B27" s="20" t="s">
        <v>16</v>
      </c>
      <c r="C27" s="29">
        <v>1459699.55</v>
      </c>
      <c r="D27" s="30">
        <v>1572482.59</v>
      </c>
      <c r="E27" s="31">
        <v>5120</v>
      </c>
    </row>
    <row r="28" spans="1:5" x14ac:dyDescent="0.2">
      <c r="A28" s="19"/>
      <c r="B28" s="20" t="s">
        <v>17</v>
      </c>
      <c r="C28" s="29">
        <v>6112272.0599999996</v>
      </c>
      <c r="D28" s="30">
        <v>4761095.2300000004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589513.43000000005</v>
      </c>
      <c r="D49" s="28">
        <f>SUM(D50:D55)</f>
        <v>755998.21</v>
      </c>
      <c r="E49" s="31" t="s">
        <v>55</v>
      </c>
    </row>
    <row r="50" spans="1:9" x14ac:dyDescent="0.2">
      <c r="A50" s="19"/>
      <c r="B50" s="20" t="s">
        <v>31</v>
      </c>
      <c r="C50" s="29">
        <v>589513.43000000005</v>
      </c>
      <c r="D50" s="30">
        <v>755998.21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16885361.899999999</v>
      </c>
      <c r="D59" s="3">
        <f>SUM(D56+D49+D43+D39+D29+D25)</f>
        <v>15347162.600000001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4865396.3000000007</v>
      </c>
      <c r="D61" s="28">
        <f>D22-D59</f>
        <v>3316621.4599999972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2018-03-04T05:17:13Z</cp:lastPrinted>
  <dcterms:created xsi:type="dcterms:W3CDTF">2012-12-11T20:29:16Z</dcterms:created>
  <dcterms:modified xsi:type="dcterms:W3CDTF">2021-02-24T21:37:07Z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