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4to periodo 2019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  <fileRecoveryPr repairLoad="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C20" i="1" s="1"/>
  <c r="F7" i="1"/>
  <c r="F6" i="1"/>
  <c r="F5" i="1"/>
  <c r="B4" i="1"/>
  <c r="B20" i="1" s="1"/>
  <c r="C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<sst xmlns="http://schemas.openxmlformats.org/spreadsheetml/2006/main" count="40" uniqueCount="30">
  <si>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</si>
  <si>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</si>
  <si>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</si>
  <si>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</si>
  <si>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</si>
  <si>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</si>
  <si>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</si>
  <si>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</si>
  <si>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</si>
  <si>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</si>
  <si>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</si>
  <si>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</si>
  <si>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</si>
  <si>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</si>
  <si>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</si>
  <si>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</si>
  <si>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</si>
  <si>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</si>
  <si>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</si>
  <si>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</si>
  <si>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</si>
  <si>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</si>
  <si>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</si>
  <si>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</si>
  <si>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</si>
  <si>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SISTEMA MUNICIPAL DE AGUA POTABLE Y ALCANTARILLADO DE JARAL DEL PROGRESO, GTO.
DEL 1 DE ENERO AL AL 31 DE DICIEMBRE DEL 2019</t>
  </si>
  <si>
    <t>LIC.JULIANA DURAN PARRA</t>
  </si>
  <si>
    <t>DIRECTOR SMAPAJ</t>
  </si>
  <si>
    <t>LAE.GERARDO GARCIA MAGAÑA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</si>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</sst>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showGridLines="0" tabSelected="1" topLeftCell="A31" zoomScale="80" zoomScaleNormal="80" workbookViewId="0">
      <selection activeCell="A46" sqref="A46:G47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2510879.02</v>
      </c>
      <c r="C4" s="16"/>
      <c r="D4" s="16"/>
      <c r="E4" s="16"/>
      <c r="F4" s="15">
        <f>+B4</f>
        <v>2510879.02</v>
      </c>
    </row>
    <row r="5" spans="1:6" x14ac:dyDescent="0.2">
      <c r="A5" s="17" t="s">
        <v>0</v>
      </c>
      <c r="B5" s="18">
        <v>2510879.02</v>
      </c>
      <c r="C5" s="16"/>
      <c r="D5" s="16"/>
      <c r="E5" s="16"/>
      <c r="F5" s="18">
        <f>+B5</f>
        <v>2510879.02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11816931.199999999</v>
      </c>
      <c r="D9" s="15">
        <f>+D10</f>
        <v>3719766.17</v>
      </c>
      <c r="E9" s="16"/>
      <c r="F9" s="15">
        <f>+C9+D9</f>
        <v>15536697.369999999</v>
      </c>
    </row>
    <row r="10" spans="1:6" x14ac:dyDescent="0.2">
      <c r="A10" s="17" t="s">
        <v>7</v>
      </c>
      <c r="B10" s="16"/>
      <c r="C10" s="16"/>
      <c r="D10" s="18">
        <v>3719766.17</v>
      </c>
      <c r="E10" s="16"/>
      <c r="F10" s="18">
        <f>+D10</f>
        <v>3719766.17</v>
      </c>
    </row>
    <row r="11" spans="1:6" x14ac:dyDescent="0.2">
      <c r="A11" s="17" t="s">
        <v>8</v>
      </c>
      <c r="B11" s="16"/>
      <c r="C11" s="18">
        <v>11816931.199999999</v>
      </c>
      <c r="D11" s="16"/>
      <c r="E11" s="16"/>
      <c r="F11" s="18">
        <f>+C11</f>
        <v>11816931.199999999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>+C13</f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>+C14</f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2510879.02</v>
      </c>
      <c r="C20" s="15">
        <f>+C9</f>
        <v>11816931.199999999</v>
      </c>
      <c r="D20" s="15">
        <f>+D9</f>
        <v>3719766.17</v>
      </c>
      <c r="E20" s="15">
        <f>+E16</f>
        <v>0</v>
      </c>
      <c r="F20" s="15">
        <f>+B20+C20+D20+E20</f>
        <v>18047576.390000001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>+B25</f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792571.28</v>
      </c>
      <c r="D27" s="15">
        <f>+D28+D29+D30+D31+D32</f>
        <v>-403144.70999999996</v>
      </c>
      <c r="E27" s="19"/>
      <c r="F27" s="15">
        <f>+C27+D27</f>
        <v>389426.57000000007</v>
      </c>
    </row>
    <row r="28" spans="1:6" x14ac:dyDescent="0.2">
      <c r="A28" s="17" t="s">
        <v>7</v>
      </c>
      <c r="B28" s="16"/>
      <c r="C28" s="16"/>
      <c r="D28" s="18">
        <v>3316621.46</v>
      </c>
      <c r="E28" s="16"/>
      <c r="F28" s="18">
        <f>+D28</f>
        <v>3316621.46</v>
      </c>
    </row>
    <row r="29" spans="1:6" x14ac:dyDescent="0.2">
      <c r="A29" s="17" t="s">
        <v>8</v>
      </c>
      <c r="B29" s="16"/>
      <c r="C29" s="18">
        <v>792571.28</v>
      </c>
      <c r="D29" s="18">
        <v>-3719766.17</v>
      </c>
      <c r="E29" s="16"/>
      <c r="F29" s="18">
        <f>+C29+D29</f>
        <v>-2927194.8899999997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7" ht="9" customHeight="1" x14ac:dyDescent="0.2">
      <c r="A33" s="17"/>
      <c r="B33" s="18"/>
      <c r="C33" s="21"/>
      <c r="D33" s="21"/>
      <c r="E33" s="21"/>
      <c r="F33" s="18"/>
    </row>
    <row r="34" spans="1:7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7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7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7" ht="9" customHeight="1" x14ac:dyDescent="0.2">
      <c r="A37" s="17"/>
      <c r="B37" s="18"/>
      <c r="C37" s="21"/>
      <c r="D37" s="21"/>
      <c r="E37" s="18"/>
      <c r="F37" s="18"/>
    </row>
    <row r="38" spans="1:7" ht="20.100000000000001" customHeight="1" x14ac:dyDescent="0.2">
      <c r="A38" s="23" t="s">
        <v>24</v>
      </c>
      <c r="B38" s="24">
        <f>+B20+B22</f>
        <v>2510879.02</v>
      </c>
      <c r="C38" s="24">
        <f>+C20+C27</f>
        <v>12609502.479999999</v>
      </c>
      <c r="D38" s="24">
        <f>+D20+D27</f>
        <v>3316621.46</v>
      </c>
      <c r="E38" s="24">
        <f>+E20+E34</f>
        <v>0</v>
      </c>
      <c r="F38" s="24">
        <f>+B38+C38+D38+E38</f>
        <v>18437002.959999997</v>
      </c>
    </row>
    <row r="39" spans="1:7" x14ac:dyDescent="0.2">
      <c r="A39" s="11"/>
      <c r="B39" s="10"/>
      <c r="C39" s="10"/>
      <c r="D39" s="10"/>
      <c r="E39" s="10"/>
      <c r="F39" s="10"/>
    </row>
    <row r="40" spans="1:7" ht="12" x14ac:dyDescent="0.2">
      <c r="A40" s="9" t="s">
        <v>17</v>
      </c>
    </row>
    <row r="41" spans="1:7" x14ac:dyDescent="0.2">
      <c r="A41" s="4"/>
      <c r="B41" s="5"/>
    </row>
    <row r="42" spans="1:7" x14ac:dyDescent="0.2">
      <c r="A42" s="4"/>
      <c r="B42" s="5"/>
    </row>
    <row r="44" spans="1:7" x14ac:dyDescent="0.2">
      <c r="B44" s="5"/>
    </row>
    <row r="45" spans="1:7" x14ac:dyDescent="0.2">
      <c r="A45" s="28"/>
      <c r="B45" s="28"/>
      <c r="C45" s="28"/>
      <c r="D45" s="28"/>
      <c r="E45" s="28"/>
      <c r="F45" s="28"/>
      <c r="G45" s="28"/>
    </row>
    <row r="46" spans="1:7" x14ac:dyDescent="0.2">
      <c r="A46" s="28" t="s">
        <v>26</v>
      </c>
      <c r="B46" s="28"/>
      <c r="C46" s="3"/>
      <c r="D46" s="28" t="s">
        <v>28</v>
      </c>
      <c r="E46" s="28"/>
      <c r="F46" s="28"/>
    </row>
    <row r="47" spans="1:7" x14ac:dyDescent="0.2">
      <c r="A47" s="28" t="s">
        <v>27</v>
      </c>
      <c r="B47" s="28"/>
      <c r="C47" s="3"/>
      <c r="D47" s="28" t="s">
        <v>29</v>
      </c>
      <c r="E47" s="28"/>
      <c r="F47" s="28"/>
    </row>
  </sheetData>
  <sheetProtection formatCells="0" formatColumns="0" formatRows="0" autoFilter="0"/>
  <mergeCells count="6">
    <mergeCell ref="A1:F1"/>
    <mergeCell ref="A45:G45"/>
    <mergeCell ref="A46:B46"/>
    <mergeCell ref="A47:B47"/>
    <mergeCell ref="D46:F46"/>
    <mergeCell ref="D47:F47"/>
  </mergeCells>
  <pageMargins left="0.7" right="0.7" top="0.75" bottom="0.75" header="0.3" footer="0.3"/>
  <pageSetup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2020-01-27T21:28:57Z</cp:lastPrinted>
  <dcterms:created xsi:type="dcterms:W3CDTF">2012-12-11T20:30:33Z</dcterms:created>
  <dcterms:modified xsi:type="dcterms:W3CDTF">2020-01-27T21:42:41Z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