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<sst xmlns="http://schemas.openxmlformats.org/spreadsheetml/2006/main" count="892" uniqueCount="628">
  <si>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</si>
  <si>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</si>
  <si>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</si>
  <si>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</si>
  <si>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</si>
  <si>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</si>
  <si>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</si>
  <si>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</si>
  <si>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</si>
  <si>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</si>
  <si>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</si>
  <si>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</si>
  <si>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</si>
  <si>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</si>
  <si>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</si>
  <si>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</si>
  <si>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</si>
  <si>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</si>
  <si>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</si>
  <si>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</si>
  <si>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</si>
  <si>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</si>
  <si>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</si>
  <si>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</si>
  <si>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</si>
  <si>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</si>
  <si>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</si>
  <si>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</si>
  <si>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</si>
  <si>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</si>
  <si>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</si>
  <si>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</si>
  <si>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</si>
  <si>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</si>
  <si>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</si>
  <si>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</si>
  <si>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</si>
  <si>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</si>
  <si>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</si>
  <si>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</si>
  <si>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</si>
  <si>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</si>
  <si>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</si>
  <si>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</si>
  <si>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</si>
  <si>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</si>
  <si>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</si>
  <si>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</si>
  <si>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</si>
  <si>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</si>
  <si>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</si>
  <si>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</si>
  <si>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</si>
  <si>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</si>
  <si>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</si>
  <si>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</si>
  <si>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</si>
  <si>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</si>
  <si>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</si>
  <si>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</si>
  <si>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</si>
  <si>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</si>
  <si>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</si>
  <si>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</si>
  <si>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</si>
  <si>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</si>
  <si>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</si>
  <si>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</si>
  <si>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</si>
  <si>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</si>
  <si>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</si>
  <si>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</si>
  <si>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</si>
  <si>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</si>
  <si>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</si>
  <si>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</si>
  <si>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</si>
  <si>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</si>
  <si>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</si>
  <si>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</si>
  <si>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</si>
  <si>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</si>
  <si>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</si>
  <si>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</si>
  <si>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</si>
  <si>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</si>
  <si>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</si>
  <si>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</si>
  <si>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</si>
  <si>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</si>
  <si>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</si>
  <si>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</si>
  <si>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</si>
  <si>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</si>
  <si>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</si>
  <si>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</si>
  <si>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</si>
  <si>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</si>
  <si>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</si>
  <si>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</si>
  <si>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</si>
  <si>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</si>
  <si>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</si>
  <si>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</si>
  <si>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</si>
  <si>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</si>
  <si>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</si>
  <si>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</si>
  <si>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</si>
  <si>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</si>
  <si>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</si>
  <si>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</si>
  <si>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</si>
  <si>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</si>
  <si>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</si>
  <si>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</si>
  <si>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</si>
  <si>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</si>
  <si>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</si>
  <si>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</si>
  <si>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</si>
  <si>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</si>
  <si>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</si>
  <si>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</si>
  <si>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</si>
  <si>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</si>
  <si>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</si>
  <si>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</si>
  <si>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</si>
  <si>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</si>
  <si>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</si>
  <si>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</si>
  <si>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</si>
  <si>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</si>
  <si>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</si>
  <si>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</si>
  <si>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</si>
  <si>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</si>
  <si>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</si>
  <si>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</si>
  <si>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</si>
  <si>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</si>
  <si>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</si>
  <si>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</si>
  <si>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</si>
  <si>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</si>
  <si>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</si>
  <si>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</si>
  <si>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</si>
  <si>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</si>
  <si>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</si>
  <si>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</si>
  <si>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</si>
  <si>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</si>
  <si>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</si>
  <si>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</si>
  <si>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</si>
  <si>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</si>
  <si>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</si>
  <si>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</si>
  <si>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</si>
  <si>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</si>
  <si>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</si>
  <si>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</si>
  <si>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</si>
  <si>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</si>
  <si>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</si>
  <si>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</si>
  <si>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</si>
  <si>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</si>
  <si>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</si>
  <si>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</si>
  <si>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</si>
  <si>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</si>
  <si>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</si>
  <si>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</si>
  <si>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</si>
  <si>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</si>
  <si>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</si>
  <si>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</si>
  <si>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</si>
  <si>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</si>
  <si>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</si>
  <si>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</si>
  <si>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</si>
  <si>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</si>
  <si>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</si>
  <si>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</si>
  <si>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</si>
  <si>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</si>
  <si>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</si>
  <si>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</si>
  <si>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</si>
  <si>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</si>
  <si>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</si>
  <si>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</si>
  <si>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</si>
  <si>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</si>
  <si>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</si>
  <si>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</si>
  <si>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</si>
  <si>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</si>
  <si>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</si>
  <si>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</si>
  <si>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</si>
  <si>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</si>
  <si>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</si>
  <si>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</si>
  <si>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</si>
  <si>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</si>
  <si>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</si>
  <si>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</si>
  <si>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</si>
  <si>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</si>
  <si>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</si>
  <si>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</si>
  <si>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</si>
  <si>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</si>
  <si>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</si>
  <si>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</si>
  <si>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</si>
  <si>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</si>
  <si>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</si>
  <si>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</si>
  <si>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</si>
  <si>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</si>
  <si>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</si>
  <si>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</si>
  <si>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</si>
  <si>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</si>
  <si>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</si>
  <si>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</si>
  <si>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</si>
  <si>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</si>
  <si>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</si>
  <si>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</si>
  <si>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</si>
  <si>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</si>
  <si>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</si>
  <si>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</si>
  <si>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</si>
  <si>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</si>
  <si>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</si>
  <si>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</si>
  <si>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</si>
  <si>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</si>
  <si>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</si>
  <si>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</si>
  <si>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</si>
  <si>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</si>
  <si>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</si>
  <si>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</si>
  <si>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</si>
  <si>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</si>
  <si>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</si>
  <si>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</si>
  <si>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</si>
  <si>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</si>
  <si>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</si>
  <si>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</si>
  <si>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</si>
  <si>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</si>
  <si>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</si>
  <si>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</si>
  <si>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</si>
  <si>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</si>
  <si>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</si>
  <si>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</si>
  <si>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</si>
  <si>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</si>
  <si>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</si>
  <si>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</si>
  <si>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</si>
  <si>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</si>
  <si>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</si>
  <si>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</si>
  <si>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</si>
  <si>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</si>
  <si>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</si>
  <si>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</si>
  <si>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</si>
  <si>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</si>
  <si>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</si>
  <si>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</si>
  <si>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</si>
  <si>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</si>
  <si>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</si>
  <si>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</si>
  <si>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</si>
  <si>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</si>
  <si>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</si>
  <si>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</si>
  <si>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</si>
  <si>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</si>
  <si>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</si>
  <si>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</si>
  <si>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</si>
  <si>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</si>
  <si>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</si>
  <si>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</si>
  <si>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</si>
  <si>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</si>
  <si>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</si>
  <si>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</si>
  <si>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</si>
  <si>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</si>
  <si>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</si>
  <si>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</si>
  <si>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</si>
  <si>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</si>
  <si>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</si>
  <si>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</si>
  <si>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</si>
  <si>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</si>
  <si>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</si>
  <si>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</si>
  <si>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</si>
  <si>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</si>
  <si>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</si>
  <si>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</si>
  <si>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</si>
  <si>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</si>
  <si>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</si>
  <si>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</si>
  <si>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</si>
  <si>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</si>
  <si>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</si>
  <si>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</si>
  <si>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</si>
  <si>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</si>
  <si>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</si>
  <si>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</si>
  <si>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</si>
  <si>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</si>
  <si>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</si>
  <si>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</si>
  <si>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</si>
  <si>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</si>
  <si>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</si>
  <si>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</si>
  <si>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</si>
  <si>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</si>
  <si>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</si>
  <si>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</si>
  <si>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</si>
  <si>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</si>
  <si>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</si>
  <si>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</si>
  <si>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</si>
  <si>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</si>
  <si>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</si>
  <si>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</si>
  <si>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</si>
  <si>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</si>
  <si>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</si>
  <si>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</si>
  <si>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</si>
  <si>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</si>
  <si>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</si>
  <si>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</si>
  <si>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</si>
  <si>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</si>
  <si>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</si>
  <si>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</si>
  <si>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</si>
  <si>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</si>
  <si>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</si>
  <si>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</si>
  <si>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</si>
  <si>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</si>
  <si>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</si>
  <si>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</si>
  <si>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</si>
  <si>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</si>
  <si>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</si>
  <si>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</si>
  <si>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</si>
  <si>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</si>
  <si>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</si>
  <si>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</si>
  <si>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</si>
  <si>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</si>
  <si>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</si>
  <si>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</si>
  <si>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</si>
  <si>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</si>
  <si>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</si>
  <si>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</si>
  <si>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</si>
  <si>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</si>
  <si>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</si>
  <si>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</si>
  <si>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</si>
  <si>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</si>
  <si>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</si>
  <si>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</si>
  <si>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</si>
  <si>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</si>
  <si>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</si>
  <si>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</si>
  <si>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</si>
  <si>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</si>
  <si>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</si>
  <si>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</si>
  <si>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</si>
  <si>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</si>
  <si>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</si>
  <si>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</si>
  <si>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</si>
  <si>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</si>
  <si>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</si>
  <si>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</si>
  <si>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</si>
  <si>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</si>
  <si>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</si>
  <si>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</si>
  <si>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</si>
  <si>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</si>
  <si>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</si>
  <si>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</si>
  <si>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</si>
  <si>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</si>
  <si>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</si>
  <si>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</si>
  <si>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</si>
  <si>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</si>
  <si>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</si>
  <si>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</si>
  <si>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</si>
  <si>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</si>
  <si>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</si>
  <si>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</si>
  <si>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</si>
  <si>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</si>
  <si>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</si>
  <si>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</si>
  <si>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</si>
  <si>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</si>
  <si>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</si>
  <si>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</si>
  <si>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</si>
  <si>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</si>
  <si>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</si>
  <si>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</si>
  <si>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</si>
  <si>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</si>
  <si>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</si>
  <si>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</si>
  <si>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</si>
  <si>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</si>
  <si>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</si>
  <si>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</si>
  <si>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</si>
  <si>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</si>
  <si>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</si>
  <si>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</si>
  <si>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</si>
  <si>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</si>
  <si>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</si>
  <si>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</si>
  <si>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</si>
  <si>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</si>
  <si>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</si>
  <si>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</si>
  <si>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</si>
  <si>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</si>
  <si>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</si>
  <si>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</si>
  <si>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</si>
  <si>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</si>
  <si>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</si>
  <si>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</si>
  <si>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</si>
  <si>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</si>
  <si>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</si>
  <si>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</si>
  <si>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</si>
  <si>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</si>
  <si>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</si>
  <si>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</si>
  <si>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</si>
  <si>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</si>
  <si>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</si>
  <si>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</si>
  <si>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</si>
  <si>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</si>
  <si>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</si>
  <si>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</si>
  <si>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</si>
  <si>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</si>
  <si>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</si>
  <si>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</si>
  <si>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</si>
  <si>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</si>
  <si>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</si>
  <si>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</si>
  <si>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</si>
  <si>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</si>
  <si>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</si>
  <si>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</si>
  <si>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</si>
  <si>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</si>
  <si>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</si>
  <si>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</si>
  <si>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</si>
  <si>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</si>
  <si>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</si>
  <si>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</si>
  <si>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</si>
  <si>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</si>
  <si>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</si>
  <si>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</si>
  <si>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</si>
  <si>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</si>
  <si>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</si>
  <si>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</si>
  <si>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</si>
  <si>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</si>
  <si>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</si>
  <si>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</si>
  <si>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</si>
  <si>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</si>
  <si>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</si>
  <si>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</si>
  <si>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</si>
  <si>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</si>
  <si>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</si>
  <si>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</si>
  <si>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</si>
  <si>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</si>
  <si>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</si>
  <si>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</si>
  <si>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</si>
  <si>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</si>
  <si>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</si>
  <si>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</si>
  <si>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</si>
  <si>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</si>
  <si>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</si>
  <si>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</si>
  <si>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</si>
  <si>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</si>
  <si>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</si>
  <si>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</si>
  <si>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</si>
  <si>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</si>
  <si>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</si>
  <si>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</si>
  <si>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</si>
  <si>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</si>
  <si>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</si>
  <si>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</si>
  <si>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</si>
  <si>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</si>
  <si>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</si>
  <si>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</si>
  <si>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</si>
  <si>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</si>
  <si>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</si>
  <si>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</si>
  <si>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</si>
  <si>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</si>
  <si>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</si>
  <si>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</si>
  <si>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</si>
  <si>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</si>
  <si>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</si>
  <si>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</si>
  <si>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</si>
  <si>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</si>
  <si>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</si>
  <si>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</si>
  <si>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</si>
  <si>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</si>
  <si>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</si>
  <si>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</si>
  <si>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</si>
  <si>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</si>
  <si>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</si>
  <si>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</si>
  <si>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</si>
  <si>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</si>
  <si>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</si>
  <si>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</si>
  <si>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</si>
  <si>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</si>
  <si>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</si>
  <si>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</si>
  <si>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</si>
  <si>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</si>
  <si>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</si>
  <si>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</si>
  <si>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</si>
  <si>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</si>
  <si>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</si>
  <si>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</si>
  <si>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</si>
  <si>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</si>
  <si>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</si>
  <si>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</si>
  <si>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</si>
  <si>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</si>
  <si>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</si>
  <si>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</si>
  <si>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</si>
  <si>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</si>
  <si>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</si>
  <si>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</si>
  <si>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</si>
  <si>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</si>
  <si>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</si>
  <si>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</si>
  <si>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</si>
  <si>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</si>
  <si>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</si>
  <si>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</si>
  <si>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</si>
  <si>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</si>
  <si>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</si>
  <si>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</si>
  <si>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</si>
  <si>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</si>
  <si>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</si>
  <si>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</si>
  <si>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</si>
  <si>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</si>
  <si>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MUNICIPAL DE AGUA POTABLE Y ALCANTARILLADO DE JARAL DEL PROGRESO, GTO.</t>
  </si>
  <si>
    <t>CORRESPONDIENTE 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</si>
</sst>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21750758.199999999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21750758.199999999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19409517.52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3113669.05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424481.67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567241.38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117915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5512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1998519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589513.43000000005</v>
      </c>
    </row>
    <row r="31" spans="1:3" x14ac:dyDescent="0.2">
      <c r="A31" s="100" t="s">
        <v>564</v>
      </c>
      <c r="B31" s="83" t="s">
        <v>442</v>
      </c>
      <c r="C31" s="93">
        <v>589513.43000000005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16885361.899999999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5183144.09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-5641</v>
      </c>
      <c r="D15" s="26">
        <v>1602</v>
      </c>
      <c r="E15" s="26">
        <v>1602</v>
      </c>
      <c r="F15" s="26">
        <v>1745</v>
      </c>
      <c r="G15" s="26">
        <v>1872</v>
      </c>
    </row>
    <row r="16" spans="1:8" x14ac:dyDescent="0.2">
      <c r="A16" s="24">
        <v>1124</v>
      </c>
      <c r="B16" s="22" t="s">
        <v>203</v>
      </c>
      <c r="C16" s="26">
        <v>493</v>
      </c>
      <c r="D16" s="26">
        <v>493</v>
      </c>
      <c r="E16" s="26">
        <v>493</v>
      </c>
      <c r="F16" s="26">
        <v>493</v>
      </c>
      <c r="G16" s="26">
        <v>493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101887.84</v>
      </c>
      <c r="D20" s="26">
        <v>101887.84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49000</v>
      </c>
      <c r="D21" s="26">
        <v>49000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3455492.64</v>
      </c>
      <c r="D23" s="26">
        <v>3455492.64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18471.68</v>
      </c>
      <c r="D25" s="26">
        <v>18471.68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198802.92</v>
      </c>
    </row>
    <row r="42" spans="1:8" x14ac:dyDescent="0.2">
      <c r="A42" s="24">
        <v>1151</v>
      </c>
      <c r="B42" s="22" t="s">
        <v>226</v>
      </c>
      <c r="C42" s="26">
        <v>198802.92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5372434.0199999996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255838.8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2682875.2200000002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-2070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2435790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5537766.7000000002</v>
      </c>
      <c r="D62" s="26">
        <f t="shared" ref="D62:E62" si="0">SUM(D63:D70)</f>
        <v>640303.65</v>
      </c>
      <c r="E62" s="26">
        <f t="shared" si="0"/>
        <v>-2600987.3000000003</v>
      </c>
    </row>
    <row r="63" spans="1:9" x14ac:dyDescent="0.2">
      <c r="A63" s="24">
        <v>1241</v>
      </c>
      <c r="B63" s="22" t="s">
        <v>240</v>
      </c>
      <c r="C63" s="26">
        <v>1155686.2</v>
      </c>
      <c r="D63" s="26">
        <v>83689.23</v>
      </c>
      <c r="E63" s="26">
        <v>-547444.78</v>
      </c>
    </row>
    <row r="64" spans="1:9" x14ac:dyDescent="0.2">
      <c r="A64" s="24">
        <v>1242</v>
      </c>
      <c r="B64" s="22" t="s">
        <v>241</v>
      </c>
      <c r="C64" s="26">
        <v>28438.79</v>
      </c>
      <c r="D64" s="26">
        <v>2843.88</v>
      </c>
      <c r="E64" s="26">
        <v>-10862.87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2320887.9300000002</v>
      </c>
      <c r="D66" s="26">
        <v>384911.64</v>
      </c>
      <c r="E66" s="26">
        <v>-1180949.72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2032753.78</v>
      </c>
      <c r="D68" s="26">
        <v>168858.9</v>
      </c>
      <c r="E68" s="26">
        <v>-861729.93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131883.84</v>
      </c>
      <c r="D74" s="26">
        <f>SUM(D75:D79)</f>
        <v>13050.57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131883.84</v>
      </c>
      <c r="D75" s="26">
        <v>13050.57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2555161.41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2555161.41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25249.78</v>
      </c>
    </row>
    <row r="97" spans="1:8" x14ac:dyDescent="0.2">
      <c r="A97" s="24">
        <v>1191</v>
      </c>
      <c r="B97" s="22" t="s">
        <v>591</v>
      </c>
      <c r="C97" s="26">
        <v>25249.78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1286174.02</v>
      </c>
      <c r="D110" s="26">
        <f>SUM(D111:D119)</f>
        <v>1286174.02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132781.89000000001</v>
      </c>
      <c r="D112" s="26">
        <f t="shared" ref="D112:D119" si="1">C112</f>
        <v>132781.89000000001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981363.36</v>
      </c>
      <c r="D117" s="26">
        <f t="shared" si="1"/>
        <v>981363.36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172028.77</v>
      </c>
      <c r="D119" s="26">
        <f t="shared" si="1"/>
        <v>172028.77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21456718.68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272109.53000000003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272109.53000000003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21184609.149999999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21184609.149999999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294039.52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294039.52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294039.52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16885361.900000002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16295848.470000001</v>
      </c>
      <c r="D100" s="59">
        <f>C100/$C$99</f>
        <v>0.96508730855214886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8723876.8599999994</v>
      </c>
      <c r="D101" s="59">
        <f t="shared" ref="D101:D164" si="0">C101/$C$99</f>
        <v>0.5166532356052137</v>
      </c>
      <c r="E101" s="58"/>
    </row>
    <row r="102" spans="1:5" x14ac:dyDescent="0.2">
      <c r="A102" s="56">
        <v>5111</v>
      </c>
      <c r="B102" s="53" t="s">
        <v>364</v>
      </c>
      <c r="C102" s="57">
        <v>5259402</v>
      </c>
      <c r="D102" s="59">
        <f t="shared" si="0"/>
        <v>0.31147700778625298</v>
      </c>
      <c r="E102" s="58"/>
    </row>
    <row r="103" spans="1:5" x14ac:dyDescent="0.2">
      <c r="A103" s="56">
        <v>5112</v>
      </c>
      <c r="B103" s="53" t="s">
        <v>365</v>
      </c>
      <c r="C103" s="57">
        <v>597564.07999999996</v>
      </c>
      <c r="D103" s="59">
        <f t="shared" si="0"/>
        <v>3.5389474240407004E-2</v>
      </c>
      <c r="E103" s="58"/>
    </row>
    <row r="104" spans="1:5" x14ac:dyDescent="0.2">
      <c r="A104" s="56">
        <v>5113</v>
      </c>
      <c r="B104" s="53" t="s">
        <v>366</v>
      </c>
      <c r="C104" s="57">
        <v>1071088</v>
      </c>
      <c r="D104" s="59">
        <f t="shared" si="0"/>
        <v>6.3432931218370861E-2</v>
      </c>
      <c r="E104" s="58"/>
    </row>
    <row r="105" spans="1:5" x14ac:dyDescent="0.2">
      <c r="A105" s="56">
        <v>5114</v>
      </c>
      <c r="B105" s="53" t="s">
        <v>367</v>
      </c>
      <c r="C105" s="57">
        <v>709345.59</v>
      </c>
      <c r="D105" s="59">
        <f t="shared" si="0"/>
        <v>4.2009498771832653E-2</v>
      </c>
      <c r="E105" s="58"/>
    </row>
    <row r="106" spans="1:5" x14ac:dyDescent="0.2">
      <c r="A106" s="56">
        <v>5115</v>
      </c>
      <c r="B106" s="53" t="s">
        <v>368</v>
      </c>
      <c r="C106" s="57">
        <v>1086477.19</v>
      </c>
      <c r="D106" s="59">
        <f t="shared" si="0"/>
        <v>6.4344323588350197E-2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1459699.55</v>
      </c>
      <c r="D108" s="59">
        <f t="shared" si="0"/>
        <v>8.6447631898253829E-2</v>
      </c>
      <c r="E108" s="58"/>
    </row>
    <row r="109" spans="1:5" x14ac:dyDescent="0.2">
      <c r="A109" s="56">
        <v>5121</v>
      </c>
      <c r="B109" s="53" t="s">
        <v>371</v>
      </c>
      <c r="C109" s="57">
        <v>74154.570000000007</v>
      </c>
      <c r="D109" s="59">
        <f t="shared" si="0"/>
        <v>4.3916482477050134E-3</v>
      </c>
      <c r="E109" s="58"/>
    </row>
    <row r="110" spans="1:5" x14ac:dyDescent="0.2">
      <c r="A110" s="56">
        <v>5122</v>
      </c>
      <c r="B110" s="53" t="s">
        <v>372</v>
      </c>
      <c r="C110" s="57">
        <v>12289.58</v>
      </c>
      <c r="D110" s="59">
        <f t="shared" si="0"/>
        <v>7.2782449513267451E-4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219526.07</v>
      </c>
      <c r="D112" s="59">
        <f t="shared" si="0"/>
        <v>1.3000969200429159E-2</v>
      </c>
      <c r="E112" s="58"/>
    </row>
    <row r="113" spans="1:5" x14ac:dyDescent="0.2">
      <c r="A113" s="56">
        <v>5125</v>
      </c>
      <c r="B113" s="53" t="s">
        <v>375</v>
      </c>
      <c r="C113" s="57">
        <v>631318.5</v>
      </c>
      <c r="D113" s="59">
        <f t="shared" si="0"/>
        <v>3.7388508682185836E-2</v>
      </c>
      <c r="E113" s="58"/>
    </row>
    <row r="114" spans="1:5" x14ac:dyDescent="0.2">
      <c r="A114" s="56">
        <v>5126</v>
      </c>
      <c r="B114" s="53" t="s">
        <v>376</v>
      </c>
      <c r="C114" s="57">
        <v>374105.71</v>
      </c>
      <c r="D114" s="59">
        <f t="shared" si="0"/>
        <v>2.2155622853425486E-2</v>
      </c>
      <c r="E114" s="58"/>
    </row>
    <row r="115" spans="1:5" x14ac:dyDescent="0.2">
      <c r="A115" s="56">
        <v>5127</v>
      </c>
      <c r="B115" s="53" t="s">
        <v>377</v>
      </c>
      <c r="C115" s="57">
        <v>99091.51</v>
      </c>
      <c r="D115" s="59">
        <f t="shared" si="0"/>
        <v>5.8684860050290059E-3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49213.61</v>
      </c>
      <c r="D117" s="59">
        <f t="shared" si="0"/>
        <v>2.9145724143466532E-3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6112272.0600000005</v>
      </c>
      <c r="D118" s="59">
        <f t="shared" si="0"/>
        <v>0.36198644104868133</v>
      </c>
      <c r="E118" s="58"/>
    </row>
    <row r="119" spans="1:5" x14ac:dyDescent="0.2">
      <c r="A119" s="56">
        <v>5131</v>
      </c>
      <c r="B119" s="53" t="s">
        <v>381</v>
      </c>
      <c r="C119" s="57">
        <v>2444228.25</v>
      </c>
      <c r="D119" s="59">
        <f t="shared" si="0"/>
        <v>0.14475427085752895</v>
      </c>
      <c r="E119" s="58"/>
    </row>
    <row r="120" spans="1:5" x14ac:dyDescent="0.2">
      <c r="A120" s="56">
        <v>5132</v>
      </c>
      <c r="B120" s="53" t="s">
        <v>382</v>
      </c>
      <c r="C120" s="57">
        <v>35182.9</v>
      </c>
      <c r="D120" s="59">
        <f t="shared" si="0"/>
        <v>2.083633161572924E-3</v>
      </c>
      <c r="E120" s="58"/>
    </row>
    <row r="121" spans="1:5" x14ac:dyDescent="0.2">
      <c r="A121" s="56">
        <v>5133</v>
      </c>
      <c r="B121" s="53" t="s">
        <v>383</v>
      </c>
      <c r="C121" s="57">
        <v>564938.72</v>
      </c>
      <c r="D121" s="59">
        <f t="shared" si="0"/>
        <v>3.3457305999464539E-2</v>
      </c>
      <c r="E121" s="58"/>
    </row>
    <row r="122" spans="1:5" x14ac:dyDescent="0.2">
      <c r="A122" s="56">
        <v>5134</v>
      </c>
      <c r="B122" s="53" t="s">
        <v>384</v>
      </c>
      <c r="C122" s="57">
        <v>91429.34</v>
      </c>
      <c r="D122" s="59">
        <f t="shared" si="0"/>
        <v>5.4147101223812081E-3</v>
      </c>
      <c r="E122" s="58"/>
    </row>
    <row r="123" spans="1:5" x14ac:dyDescent="0.2">
      <c r="A123" s="56">
        <v>5135</v>
      </c>
      <c r="B123" s="53" t="s">
        <v>385</v>
      </c>
      <c r="C123" s="57">
        <v>2109236.02</v>
      </c>
      <c r="D123" s="59">
        <f t="shared" si="0"/>
        <v>0.12491506148885087</v>
      </c>
      <c r="E123" s="58"/>
    </row>
    <row r="124" spans="1:5" x14ac:dyDescent="0.2">
      <c r="A124" s="56">
        <v>5136</v>
      </c>
      <c r="B124" s="53" t="s">
        <v>386</v>
      </c>
      <c r="C124" s="57">
        <v>4936.42</v>
      </c>
      <c r="D124" s="59">
        <f t="shared" si="0"/>
        <v>2.9234907899723482E-4</v>
      </c>
      <c r="E124" s="58"/>
    </row>
    <row r="125" spans="1:5" x14ac:dyDescent="0.2">
      <c r="A125" s="56">
        <v>5137</v>
      </c>
      <c r="B125" s="53" t="s">
        <v>387</v>
      </c>
      <c r="C125" s="57">
        <v>1902.07</v>
      </c>
      <c r="D125" s="59">
        <f t="shared" si="0"/>
        <v>1.1264609022090309E-4</v>
      </c>
      <c r="E125" s="58"/>
    </row>
    <row r="126" spans="1:5" x14ac:dyDescent="0.2">
      <c r="A126" s="56">
        <v>5138</v>
      </c>
      <c r="B126" s="53" t="s">
        <v>388</v>
      </c>
      <c r="C126" s="57">
        <v>69676.37</v>
      </c>
      <c r="D126" s="59">
        <f t="shared" si="0"/>
        <v>4.1264362832519443E-3</v>
      </c>
      <c r="E126" s="58"/>
    </row>
    <row r="127" spans="1:5" x14ac:dyDescent="0.2">
      <c r="A127" s="56">
        <v>5139</v>
      </c>
      <c r="B127" s="53" t="s">
        <v>389</v>
      </c>
      <c r="C127" s="57">
        <v>790741.97</v>
      </c>
      <c r="D127" s="59">
        <f t="shared" si="0"/>
        <v>4.6830027966412724E-2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589513.42999999993</v>
      </c>
      <c r="D186" s="59">
        <f t="shared" si="1"/>
        <v>3.4912691447851044E-2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589513.42999999993</v>
      </c>
      <c r="D187" s="59">
        <f t="shared" si="1"/>
        <v>3.4912691447851044E-2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-63840.79</v>
      </c>
      <c r="D190" s="59">
        <f t="shared" si="1"/>
        <v>-3.7808363467767897E-3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640303.65</v>
      </c>
      <c r="D192" s="59">
        <f t="shared" si="1"/>
        <v>3.7920635269297953E-2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13050.57</v>
      </c>
      <c r="D194" s="59">
        <f t="shared" si="1"/>
        <v>7.7289252532988339E-4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2510879.02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4865396.3</v>
      </c>
    </row>
    <row r="15" spans="1:5" x14ac:dyDescent="0.2">
      <c r="A15" s="35">
        <v>3220</v>
      </c>
      <c r="B15" s="31" t="s">
        <v>474</v>
      </c>
      <c r="C15" s="36">
        <v>15434385.029999999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4722474.41</v>
      </c>
      <c r="D9" s="36">
        <v>3249498.33</v>
      </c>
    </row>
    <row r="10" spans="1:5" x14ac:dyDescent="0.2">
      <c r="A10" s="35">
        <v>1113</v>
      </c>
      <c r="B10" s="31" t="s">
        <v>489</v>
      </c>
      <c r="C10" s="36">
        <v>47440.25</v>
      </c>
      <c r="D10" s="36">
        <v>47440.25</v>
      </c>
    </row>
    <row r="11" spans="1:5" x14ac:dyDescent="0.2">
      <c r="A11" s="35">
        <v>1114</v>
      </c>
      <c r="B11" s="31" t="s">
        <v>198</v>
      </c>
      <c r="C11" s="36">
        <v>5183144.09</v>
      </c>
      <c r="D11" s="36">
        <v>4911161.59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9953058.75</v>
      </c>
      <c r="D15" s="36">
        <f>SUM(D8:D14)</f>
        <v>8208100.1699999999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5372434.0199999996</v>
      </c>
    </row>
    <row r="21" spans="1:5" x14ac:dyDescent="0.2">
      <c r="A21" s="35">
        <v>1231</v>
      </c>
      <c r="B21" s="31" t="s">
        <v>232</v>
      </c>
      <c r="C21" s="36">
        <v>255838.8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2682875.2200000002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-2070</v>
      </c>
    </row>
    <row r="26" spans="1:5" x14ac:dyDescent="0.2">
      <c r="A26" s="35">
        <v>1236</v>
      </c>
      <c r="B26" s="31" t="s">
        <v>237</v>
      </c>
      <c r="C26" s="36">
        <v>2435790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5537766.7000000002</v>
      </c>
    </row>
    <row r="29" spans="1:5" x14ac:dyDescent="0.2">
      <c r="A29" s="35">
        <v>1241</v>
      </c>
      <c r="B29" s="31" t="s">
        <v>240</v>
      </c>
      <c r="C29" s="36">
        <v>1155686.2</v>
      </c>
    </row>
    <row r="30" spans="1:5" x14ac:dyDescent="0.2">
      <c r="A30" s="35">
        <v>1242</v>
      </c>
      <c r="B30" s="31" t="s">
        <v>241</v>
      </c>
      <c r="C30" s="36">
        <v>28438.79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2320887.9300000002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2032753.78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131883.84</v>
      </c>
    </row>
    <row r="38" spans="1:5" x14ac:dyDescent="0.2">
      <c r="A38" s="35">
        <v>1251</v>
      </c>
      <c r="B38" s="31" t="s">
        <v>250</v>
      </c>
      <c r="C38" s="36">
        <v>131883.84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589513.42999999993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589513.42999999993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-63840.79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640303.65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13050.57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2021-02-24T21:50:45Z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