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<sst xmlns="http://schemas.openxmlformats.org/spreadsheetml/2006/main" count="45" uniqueCount="37">
  <si>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</si>
  <si>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</si>
  <si>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</si>
  <si>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</si>
  <si>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</si>
  <si>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</si>
  <si>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</si>
  <si>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</si>
  <si>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</si>
  <si>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</si>
  <si>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</si>
  <si>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</si>
  <si>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</si>
  <si>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</si>
  <si>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</si>
  <si>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</si>
  <si>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</si>
  <si>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</si>
  <si>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</si>
  <si>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</si>
  <si>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</si>
  <si>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</si>
  <si>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</si>
  <si>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</si>
  <si>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</si>
  <si>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</si>
  <si>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</si>
  <si>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</si>
  <si>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</si>
  <si>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</si>
  <si>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</si>
  <si>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</si>
  <si>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</si>
  <si>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</si>
  <si>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</si>
  <si>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</si>
  <si>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DE JARAL DEL PROGRESO, GTO.
FLUJO DE FONDOS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</si>
</sst>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24524395.789999999</v>
      </c>
      <c r="D3" s="3">
        <f t="shared" ref="D3:E3" si="0">SUM(D4:D13)</f>
        <v>34823465.019999996</v>
      </c>
      <c r="E3" s="4">
        <f t="shared" si="0"/>
        <v>34823465.019999996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200000</v>
      </c>
      <c r="D8" s="6">
        <v>272109.53000000003</v>
      </c>
      <c r="E8" s="7">
        <v>272109.53000000003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21740157</v>
      </c>
      <c r="D10" s="6">
        <v>21184609.149999999</v>
      </c>
      <c r="E10" s="7">
        <v>21184609.149999999</v>
      </c>
    </row>
    <row r="11" spans="1:5" x14ac:dyDescent="0.2">
      <c r="A11" s="5"/>
      <c r="B11" s="14" t="s">
        <v>8</v>
      </c>
      <c r="C11" s="6">
        <v>451025</v>
      </c>
      <c r="D11" s="6">
        <v>294039.52</v>
      </c>
      <c r="E11" s="7">
        <v>294039.52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2133213.79</v>
      </c>
      <c r="D13" s="6">
        <v>13072706.82</v>
      </c>
      <c r="E13" s="7">
        <v>13072706.82</v>
      </c>
    </row>
    <row r="14" spans="1:5" x14ac:dyDescent="0.2">
      <c r="A14" s="18" t="s">
        <v>11</v>
      </c>
      <c r="B14" s="2"/>
      <c r="C14" s="9">
        <f>SUM(C15:C23)</f>
        <v>24524395.789999999</v>
      </c>
      <c r="D14" s="9">
        <f t="shared" ref="D14:E14" si="1">SUM(D15:D23)</f>
        <v>19409517.52</v>
      </c>
      <c r="E14" s="10">
        <f t="shared" si="1"/>
        <v>19409517.52</v>
      </c>
    </row>
    <row r="15" spans="1:5" x14ac:dyDescent="0.2">
      <c r="A15" s="5"/>
      <c r="B15" s="14" t="s">
        <v>12</v>
      </c>
      <c r="C15" s="6">
        <v>10505424</v>
      </c>
      <c r="D15" s="6">
        <v>8723876.8599999994</v>
      </c>
      <c r="E15" s="7">
        <v>8723876.8599999994</v>
      </c>
    </row>
    <row r="16" spans="1:5" x14ac:dyDescent="0.2">
      <c r="A16" s="5"/>
      <c r="B16" s="14" t="s">
        <v>13</v>
      </c>
      <c r="C16" s="6">
        <v>1758502</v>
      </c>
      <c r="D16" s="6">
        <v>1459699.55</v>
      </c>
      <c r="E16" s="7">
        <v>1459699.55</v>
      </c>
    </row>
    <row r="17" spans="1:5" x14ac:dyDescent="0.2">
      <c r="A17" s="5"/>
      <c r="B17" s="14" t="s">
        <v>14</v>
      </c>
      <c r="C17" s="6">
        <v>5827505</v>
      </c>
      <c r="D17" s="6">
        <v>6112272.0599999996</v>
      </c>
      <c r="E17" s="7">
        <v>6112272.0599999996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108500</v>
      </c>
      <c r="D19" s="6">
        <v>1115150.05</v>
      </c>
      <c r="E19" s="7">
        <v>1115150.05</v>
      </c>
    </row>
    <row r="20" spans="1:5" x14ac:dyDescent="0.2">
      <c r="A20" s="5"/>
      <c r="B20" s="14" t="s">
        <v>16</v>
      </c>
      <c r="C20" s="6">
        <v>165701</v>
      </c>
      <c r="D20" s="6">
        <v>1998519</v>
      </c>
      <c r="E20" s="7">
        <v>1998519</v>
      </c>
    </row>
    <row r="21" spans="1:5" x14ac:dyDescent="0.2">
      <c r="A21" s="5"/>
      <c r="B21" s="14" t="s">
        <v>17</v>
      </c>
      <c r="C21" s="6">
        <v>6158763.79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15413947.499999996</v>
      </c>
      <c r="E24" s="13">
        <f>E3-E14</f>
        <v>15413947.499999996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2341240.6800000002</v>
      </c>
      <c r="E28" s="21">
        <f>SUM(E29:E35)</f>
        <v>2341240.6800000002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2107201.16</v>
      </c>
      <c r="E32" s="23">
        <v>2107201.16</v>
      </c>
    </row>
    <row r="33" spans="1:5" x14ac:dyDescent="0.2">
      <c r="A33" s="5"/>
      <c r="B33" s="14" t="s">
        <v>30</v>
      </c>
      <c r="C33" s="22">
        <v>0</v>
      </c>
      <c r="D33" s="22">
        <v>234039.52</v>
      </c>
      <c r="E33" s="23">
        <v>234039.52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2341240.6800000002</v>
      </c>
      <c r="E40" s="13">
        <f>E28+E36</f>
        <v>2341240.6800000002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2018-07-16T14:09:31Z</cp:lastPrinted>
  <dcterms:created xsi:type="dcterms:W3CDTF">2017-12-20T04:54:53Z</dcterms:created>
  <dcterms:modified xsi:type="dcterms:W3CDTF">2021-02-24T21:54:23Z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