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uenta Publica 2023\1er trimestr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C9" i="2"/>
  <c r="C20" i="2" s="1"/>
  <c r="E16" i="2"/>
  <c r="F27" i="2" l="1"/>
  <c r="C38" i="2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<sst xmlns="http://schemas.openxmlformats.org/spreadsheetml/2006/main" count="39" uniqueCount="29">
  <si>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</si>
  <si>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</si>
  <si>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</si>
  <si>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</si>
  <si>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</si>
  <si>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</si>
  <si>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</si>
  <si>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</si>
  <si>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</si>
  <si>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</si>
  <si>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</si>
  <si>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</si>
  <si>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</si>
  <si>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</si>
  <si>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</si>
  <si>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</si>
  <si>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</si>
  <si>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</si>
  <si>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</si>
  <si>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</si>
  <si>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</si>
  <si>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</si>
  <si>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</si>
  <si>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</si>
  <si>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</si>
  <si>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Sistema Municipal de Agua Potable y Alcantarillado de Jaral del Progreso, Gto.
Estado de Variación en la Hacienda Pública
Del 1 de Enero al 31 de Marzo de 2023
(Cifras en Pesos)</t>
  </si>
  <si>
    <t xml:space="preserve">                                                                                         ____________________________                               _______________________________________</t>
  </si>
  <si>
    <t xml:space="preserve">                                                                                               C.RAMON VARGAS RUIZ                                      LAE.GERARDO GARCIA MAGAÑA</t>
  </si>
  <si>
    <t xml:space="preserve">                                                                                                   DIRECTOR GENERAL                                                   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</si>
</sst>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vertical="top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topLeftCell="A25" zoomScaleNormal="100" workbookViewId="0">
      <selection activeCell="F45" sqref="F45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2510879.02</v>
      </c>
      <c r="C4" s="16"/>
      <c r="D4" s="16"/>
      <c r="E4" s="16"/>
      <c r="F4" s="15">
        <f>SUM(B4:E4)</f>
        <v>2510879.02</v>
      </c>
    </row>
    <row r="5" spans="1:6" ht="11.25" customHeight="1" x14ac:dyDescent="0.2">
      <c r="A5" s="8" t="s">
        <v>2</v>
      </c>
      <c r="B5" s="17">
        <v>2510879.02</v>
      </c>
      <c r="C5" s="16"/>
      <c r="D5" s="16"/>
      <c r="E5" s="16"/>
      <c r="F5" s="15">
        <f>SUM(B5:E5)</f>
        <v>2510879.02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11362618.539999999</v>
      </c>
      <c r="D9" s="15">
        <f>D10</f>
        <v>-24504.1</v>
      </c>
      <c r="E9" s="16"/>
      <c r="F9" s="15">
        <f t="shared" ref="F9:F14" si="0">SUM(B9:E9)</f>
        <v>11338114.439999999</v>
      </c>
    </row>
    <row r="10" spans="1:6" ht="11.25" customHeight="1" x14ac:dyDescent="0.2">
      <c r="A10" s="8" t="s">
        <v>5</v>
      </c>
      <c r="B10" s="16"/>
      <c r="C10" s="16"/>
      <c r="D10" s="17">
        <v>-24504.1</v>
      </c>
      <c r="E10" s="16"/>
      <c r="F10" s="15">
        <f t="shared" si="0"/>
        <v>-24504.1</v>
      </c>
    </row>
    <row r="11" spans="1:6" ht="11.25" customHeight="1" x14ac:dyDescent="0.2">
      <c r="A11" s="8" t="s">
        <v>6</v>
      </c>
      <c r="B11" s="16"/>
      <c r="C11" s="17">
        <v>11362618.539999999</v>
      </c>
      <c r="D11" s="16"/>
      <c r="E11" s="16"/>
      <c r="F11" s="15">
        <f t="shared" si="0"/>
        <v>11362618.539999999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2510879.02</v>
      </c>
      <c r="C20" s="15">
        <f>C9</f>
        <v>11362618.539999999</v>
      </c>
      <c r="D20" s="15">
        <f>D9</f>
        <v>-24504.1</v>
      </c>
      <c r="E20" s="15">
        <f>E16</f>
        <v>0</v>
      </c>
      <c r="F20" s="15">
        <f>SUM(B20:E20)</f>
        <v>13848993.459999999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-413705.09</v>
      </c>
      <c r="D27" s="15">
        <f>SUM(D28:D32)</f>
        <v>2435451.5</v>
      </c>
      <c r="E27" s="16"/>
      <c r="F27" s="15">
        <f t="shared" ref="F27:F32" si="1">SUM(B27:E27)</f>
        <v>2021746.41</v>
      </c>
    </row>
    <row r="28" spans="1:6" ht="11.25" customHeight="1" x14ac:dyDescent="0.2">
      <c r="A28" s="8" t="s">
        <v>5</v>
      </c>
      <c r="B28" s="16"/>
      <c r="C28" s="16"/>
      <c r="D28" s="17">
        <v>2410947.4</v>
      </c>
      <c r="E28" s="16"/>
      <c r="F28" s="15">
        <f t="shared" si="1"/>
        <v>2410947.4</v>
      </c>
    </row>
    <row r="29" spans="1:6" ht="11.25" customHeight="1" x14ac:dyDescent="0.2">
      <c r="A29" s="8" t="s">
        <v>6</v>
      </c>
      <c r="B29" s="16"/>
      <c r="C29" s="17">
        <v>-413705.09</v>
      </c>
      <c r="D29" s="17">
        <v>24504.1</v>
      </c>
      <c r="E29" s="16"/>
      <c r="F29" s="15">
        <f t="shared" si="1"/>
        <v>-389200.99000000005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2510879.02</v>
      </c>
      <c r="C38" s="19">
        <f>+C20+C27</f>
        <v>10948913.449999999</v>
      </c>
      <c r="D38" s="19">
        <f>D20+D27</f>
        <v>2410947.4</v>
      </c>
      <c r="E38" s="19">
        <f>+E20+E34</f>
        <v>0</v>
      </c>
      <c r="F38" s="19">
        <f>SUM(B38:E38)</f>
        <v>15870739.869999999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7" spans="1:6" x14ac:dyDescent="0.25">
      <c r="A47" s="23" t="s">
        <v>26</v>
      </c>
      <c r="B47" s="23"/>
    </row>
    <row r="48" spans="1:6" x14ac:dyDescent="0.25">
      <c r="A48" s="23" t="s">
        <v>27</v>
      </c>
      <c r="B48" s="23"/>
    </row>
    <row r="49" spans="1:2" x14ac:dyDescent="0.25">
      <c r="A49" s="23" t="s">
        <v>28</v>
      </c>
      <c r="B49" s="23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3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2023-04-28T23:20:30Z</cp:lastPrinted>
  <dcterms:created xsi:type="dcterms:W3CDTF">2018-11-20T16:40:47Z</dcterms:created>
  <dcterms:modified xsi:type="dcterms:W3CDTF">2023-04-28T23:44:54Z</dcterms:modified>
</cp:coreProperties>
</file>