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INFORMES TRIMESTRALES\2023\1ER TRIMESTRE 2023\2DO REPORTEO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<sst xmlns="http://schemas.openxmlformats.org/spreadsheetml/2006/main" count="45" uniqueCount="37">
  <si>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</si>
  <si>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</si>
  <si>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</si>
  <si>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</si>
  <si>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</si>
  <si>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</si>
  <si>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</si>
  <si>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</si>
  <si>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</si>
  <si>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</si>
  <si>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</si>
  <si>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</si>
  <si>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</si>
  <si>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</si>
  <si>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</si>
  <si>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</si>
  <si>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</si>
  <si>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</si>
  <si>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</si>
  <si>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</si>
  <si>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</si>
  <si>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</si>
  <si>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</si>
  <si>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</si>
  <si>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</si>
  <si>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</si>
  <si>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</si>
  <si>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</si>
  <si>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</si>
  <si>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</si>
  <si>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</si>
  <si>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</si>
  <si>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</si>
  <si>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</si>
  <si>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</si>
  <si>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</si>
  <si>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Jaral del Progreso, Gto.
Flujo de Fondos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</si>
</sst>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3</xdr:col>
      <xdr:colOff>1228725</xdr:colOff>
      <xdr:row>48</xdr:row>
      <xdr:rowOff>95250</xdr:rowOff>
    </xdr:to>
    <xdr:grpSp>
      <xdr:nvGrpSpPr>
        <xdr:cNvPr id="2" name="Grupo 1"/>
        <xdr:cNvGrpSpPr/>
      </xdr:nvGrpSpPr>
      <xdr:grpSpPr>
        <a:xfrm>
          <a:off x="180975" y="6791325"/>
          <a:ext cx="5619750" cy="809625"/>
          <a:chOff x="2615045" y="10309514"/>
          <a:chExt cx="5082887" cy="550720"/>
        </a:xfrm>
      </xdr:grpSpPr>
      <xdr:sp macro="" textlink="">
        <xdr:nvSpPr>
          <xdr:cNvPr id="3" name="CuadroTexto 2"/>
          <xdr:cNvSpPr txBox="1"/>
        </xdr:nvSpPr>
        <xdr:spPr>
          <a:xfrm>
            <a:off x="2615045" y="10309514"/>
            <a:ext cx="2199413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LIC. ARELY SARAHI RAMIREZ CASTILLO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DIRECTORA GENERAL SMDIF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074227" y="10314711"/>
            <a:ext cx="2623705" cy="545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ING. CHRISTIAN RAFAEL BALDERAS IRETA </a:t>
            </a:r>
          </a:p>
          <a:p>
            <a:pPr algn="ctr"/>
            <a:r>
              <a:rPr lang="en-US" sz="800" baseline="0">
                <a:latin typeface="Arial" panose="020B0604020202020204" pitchFamily="34" charset="0"/>
                <a:cs typeface="Arial" panose="020B0604020202020204" pitchFamily="34" charset="0"/>
              </a:rPr>
              <a:t>COORDINADOR ADMINISTRATIVO Y FINANCIERO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activeCell="G30" sqref="G3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5114224.88</v>
      </c>
      <c r="D3" s="3">
        <f t="shared" ref="D3:E3" si="0">SUM(D4:D13)</f>
        <v>1708306.06</v>
      </c>
      <c r="E3" s="4">
        <f t="shared" si="0"/>
        <v>1708306.06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146270</v>
      </c>
      <c r="D10" s="6">
        <v>69080</v>
      </c>
      <c r="E10" s="7">
        <v>69080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4967954.88</v>
      </c>
      <c r="D12" s="6">
        <v>1639226.06</v>
      </c>
      <c r="E12" s="7">
        <v>1639226.06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5114224.8800000008</v>
      </c>
      <c r="D14" s="9">
        <f t="shared" ref="D14:E14" si="1">SUM(D15:D23)</f>
        <v>1156006.9800000002</v>
      </c>
      <c r="E14" s="10">
        <f t="shared" si="1"/>
        <v>1156006.9800000002</v>
      </c>
    </row>
    <row r="15" spans="1:5" x14ac:dyDescent="0.2">
      <c r="A15" s="5"/>
      <c r="B15" s="14" t="s">
        <v>12</v>
      </c>
      <c r="C15" s="6">
        <v>3758184.64</v>
      </c>
      <c r="D15" s="6">
        <v>715938.15</v>
      </c>
      <c r="E15" s="7">
        <v>715938.15</v>
      </c>
    </row>
    <row r="16" spans="1:5" x14ac:dyDescent="0.2">
      <c r="A16" s="5"/>
      <c r="B16" s="14" t="s">
        <v>13</v>
      </c>
      <c r="C16" s="6">
        <v>453950</v>
      </c>
      <c r="D16" s="6">
        <v>164066.42000000001</v>
      </c>
      <c r="E16" s="7">
        <v>164066.42000000001</v>
      </c>
    </row>
    <row r="17" spans="1:5" x14ac:dyDescent="0.2">
      <c r="A17" s="5"/>
      <c r="B17" s="14" t="s">
        <v>14</v>
      </c>
      <c r="C17" s="6">
        <v>734090.23999999999</v>
      </c>
      <c r="D17" s="6">
        <v>185845.63</v>
      </c>
      <c r="E17" s="7">
        <v>185845.63</v>
      </c>
    </row>
    <row r="18" spans="1:5" x14ac:dyDescent="0.2">
      <c r="A18" s="5"/>
      <c r="B18" s="14" t="s">
        <v>9</v>
      </c>
      <c r="C18" s="6">
        <v>140000</v>
      </c>
      <c r="D18" s="6">
        <v>87166.78</v>
      </c>
      <c r="E18" s="7">
        <v>87166.78</v>
      </c>
    </row>
    <row r="19" spans="1:5" x14ac:dyDescent="0.2">
      <c r="A19" s="5"/>
      <c r="B19" s="14" t="s">
        <v>15</v>
      </c>
      <c r="C19" s="6">
        <v>28000</v>
      </c>
      <c r="D19" s="6">
        <v>2990</v>
      </c>
      <c r="E19" s="7">
        <v>2990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552299.07999999984</v>
      </c>
      <c r="E24" s="13">
        <f>E3-E14</f>
        <v>552299.07999999984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552299.08000000007</v>
      </c>
      <c r="E28" s="21">
        <f>SUM(E29:E35)</f>
        <v>552299.08000000007</v>
      </c>
    </row>
    <row r="29" spans="1:5" x14ac:dyDescent="0.2">
      <c r="A29" s="5"/>
      <c r="B29" s="14" t="s">
        <v>26</v>
      </c>
      <c r="C29" s="22">
        <v>0</v>
      </c>
      <c r="D29" s="22">
        <v>442719.83</v>
      </c>
      <c r="E29" s="23">
        <v>442719.83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40338.75</v>
      </c>
      <c r="E32" s="23">
        <v>40338.75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69240.5</v>
      </c>
      <c r="E35" s="23">
        <v>69240.5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552299.08000000007</v>
      </c>
      <c r="E40" s="13">
        <f>E28+E36</f>
        <v>552299.08000000007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Administracion</cp:lastModifiedBy>
  <cp:lastPrinted>2023-05-24T19:50:07Z</cp:lastPrinted>
  <dcterms:created xsi:type="dcterms:W3CDTF">2017-12-20T04:54:53Z</dcterms:created>
  <dcterms:modified xsi:type="dcterms:W3CDTF">2023-05-24T19:50:09Z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