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3\1er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5" i="1" l="1"/>
  <c r="G9" i="1"/>
  <c r="K28" i="1" l="1"/>
  <c r="J28" i="1"/>
  <c r="I28" i="1"/>
  <c r="H28" i="1"/>
  <c r="G28" i="1"/>
  <c r="K20" i="1"/>
  <c r="J20" i="1"/>
  <c r="I20" i="1"/>
  <c r="H20" i="1"/>
  <c r="G20" i="1"/>
  <c r="M28" i="1" l="1"/>
  <c r="M25" i="1"/>
  <c r="M20" i="1"/>
  <c r="M9" i="1"/>
  <c r="K30" i="1"/>
  <c r="I30" i="1"/>
  <c r="H30" i="1"/>
  <c r="J30" i="1"/>
  <c r="G30" i="1"/>
  <c r="L28" i="1"/>
  <c r="L25" i="1"/>
  <c r="L20" i="1"/>
  <c r="L9" i="1"/>
  <c r="L30" i="1" l="1"/>
  <c r="M30" i="1"/>
</calcChain>
</file>

<file path=xl/sharedStrings.xml><?xml version="1.0" encoding="utf-8"?>
<sst xmlns="http://schemas.openxmlformats.org/spreadsheetml/2006/main" count="39" uniqueCount="35">
  <si>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</si>
  <si>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</si>
  <si>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</si>
  <si>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</si>
  <si>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</si>
  <si>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</si>
  <si>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</si>
  <si>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</si>
  <si>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</si>
  <si>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</si>
  <si>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</si>
  <si>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</si>
  <si>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</si>
  <si>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</si>
  <si>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</si>
  <si>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</si>
  <si>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</si>
  <si>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</si>
  <si>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</si>
  <si>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</si>
  <si>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</si>
  <si>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</si>
  <si>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MEJORA Y ACTUALIZ D LA INFRAEST HIDRAULICA Y SANIT</t>
  </si>
  <si>
    <t>EQUIPO DE COMPUTO Y DE TECNOLOGIAS DE LA INFORMAC</t>
  </si>
  <si>
    <t>OTROS EQUIPOS</t>
  </si>
  <si>
    <t>E0002</t>
  </si>
  <si>
    <t>BUENA CALIDAD DEL AGUA</t>
  </si>
  <si>
    <t>E0003</t>
  </si>
  <si>
    <t>EFECTIVIDAD EN LOS PROCESOS ADMINISTRATIVOS</t>
  </si>
  <si>
    <t>BIENES ARTISTICOS, CULTURALES Y CIENTIFICOS</t>
  </si>
  <si>
    <t>VEHICULOS Y EQUIPO TERRESTRE</t>
  </si>
  <si>
    <t>EQ DE GENERACION ELECTRICA, APARATOS Y ACCES ELECT</t>
  </si>
  <si>
    <t>E0004</t>
  </si>
  <si>
    <t>EFICIENCIA EN EL SISTEMA DE COMERCIALIZACION</t>
  </si>
  <si>
    <t>Sistema Municipal de Agua Potable y Alcantarillado de Jaral del Progreso, Gto.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</si>
</sst>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abSelected="1" workbookViewId="0">
      <selection activeCell="A18" sqref="A18:M1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20000</v>
      </c>
      <c r="H9" s="36">
        <v>20000</v>
      </c>
      <c r="I9" s="36">
        <v>20000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5690</v>
      </c>
      <c r="F10" s="30" t="s">
        <v>24</v>
      </c>
      <c r="G10" s="35">
        <f>+H10</f>
        <v>100000</v>
      </c>
      <c r="H10" s="36">
        <v>100000</v>
      </c>
      <c r="I10" s="36">
        <v>100000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ht="22.5" x14ac:dyDescent="0.2">
      <c r="B11" s="32" t="s">
        <v>25</v>
      </c>
      <c r="C11" s="33"/>
      <c r="D11" s="34" t="s">
        <v>26</v>
      </c>
      <c r="E11" s="29">
        <v>5150</v>
      </c>
      <c r="F11" s="30" t="s">
        <v>23</v>
      </c>
      <c r="G11" s="35">
        <f>+H11</f>
        <v>20000</v>
      </c>
      <c r="H11" s="36">
        <v>20000</v>
      </c>
      <c r="I11" s="36">
        <v>20000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5690</v>
      </c>
      <c r="F12" s="30" t="s">
        <v>24</v>
      </c>
      <c r="G12" s="35">
        <f>+H12</f>
        <v>80000</v>
      </c>
      <c r="H12" s="36">
        <v>80000</v>
      </c>
      <c r="I12" s="36">
        <v>80000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27</v>
      </c>
      <c r="C13" s="33"/>
      <c r="D13" s="34" t="s">
        <v>28</v>
      </c>
      <c r="E13" s="29">
        <v>5130</v>
      </c>
      <c r="F13" s="30" t="s">
        <v>29</v>
      </c>
      <c r="G13" s="35">
        <f>+H13</f>
        <v>1000</v>
      </c>
      <c r="H13" s="36">
        <v>1000</v>
      </c>
      <c r="I13" s="36">
        <v>1000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/>
      <c r="C14" s="33"/>
      <c r="D14" s="34"/>
      <c r="E14" s="29">
        <v>5150</v>
      </c>
      <c r="F14" s="30" t="s">
        <v>23</v>
      </c>
      <c r="G14" s="35">
        <f>+H14</f>
        <v>100000</v>
      </c>
      <c r="H14" s="36">
        <v>100000</v>
      </c>
      <c r="I14" s="36">
        <v>100000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5410</v>
      </c>
      <c r="F15" s="30" t="s">
        <v>30</v>
      </c>
      <c r="G15" s="35">
        <f>+H15</f>
        <v>250000</v>
      </c>
      <c r="H15" s="36">
        <v>250000</v>
      </c>
      <c r="I15" s="36">
        <v>250000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/>
      <c r="C16" s="33"/>
      <c r="D16" s="34"/>
      <c r="E16" s="29">
        <v>5660</v>
      </c>
      <c r="F16" s="30" t="s">
        <v>31</v>
      </c>
      <c r="G16" s="35">
        <f>+H16</f>
        <v>180000</v>
      </c>
      <c r="H16" s="36">
        <v>180000</v>
      </c>
      <c r="I16" s="36">
        <v>180000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ht="22.5" x14ac:dyDescent="0.2">
      <c r="B17" s="32" t="s">
        <v>32</v>
      </c>
      <c r="C17" s="33"/>
      <c r="D17" s="34" t="s">
        <v>33</v>
      </c>
      <c r="E17" s="29">
        <v>5150</v>
      </c>
      <c r="F17" s="30" t="s">
        <v>23</v>
      </c>
      <c r="G17" s="35">
        <f>+H17</f>
        <v>30000</v>
      </c>
      <c r="H17" s="36">
        <v>30000</v>
      </c>
      <c r="I17" s="36">
        <v>30000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39"/>
      <c r="F18" s="40"/>
      <c r="G18" s="44"/>
      <c r="H18" s="44"/>
      <c r="I18" s="44"/>
      <c r="J18" s="44"/>
      <c r="K18" s="44"/>
      <c r="L18" s="41"/>
      <c r="M18" s="42"/>
    </row>
    <row r="19" spans="2:13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67" t="s">
        <v>14</v>
      </c>
      <c r="C20" s="68"/>
      <c r="D20" s="68"/>
      <c r="E20" s="68"/>
      <c r="F20" s="68"/>
      <c r="G20" s="7">
        <f>SUM(G9:G17)</f>
        <v>781000</v>
      </c>
      <c r="H20" s="7">
        <f>SUM(H9:H17)</f>
        <v>781000</v>
      </c>
      <c r="I20" s="7">
        <f>SUM(I9:I17)</f>
        <v>781000</v>
      </c>
      <c r="J20" s="7">
        <f>SUM(J9:J17)</f>
        <v>0</v>
      </c>
      <c r="K20" s="7">
        <f>SUM(K9:K17)</f>
        <v>0</v>
      </c>
      <c r="L20" s="8">
        <f>IFERROR(K20/H20,0)</f>
        <v>0</v>
      </c>
      <c r="M20" s="9">
        <f>IFERROR(K20/I20,0)</f>
        <v>0</v>
      </c>
    </row>
    <row r="21" spans="2:13" ht="4.9000000000000004" customHeight="1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9" t="s">
        <v>15</v>
      </c>
      <c r="C22" s="66"/>
      <c r="D22" s="66"/>
      <c r="E22" s="21"/>
      <c r="F22" s="26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25"/>
      <c r="C23" s="66" t="s">
        <v>16</v>
      </c>
      <c r="D23" s="66"/>
      <c r="E23" s="21"/>
      <c r="F23" s="26"/>
      <c r="G23" s="27"/>
      <c r="H23" s="27"/>
      <c r="I23" s="27"/>
      <c r="J23" s="27"/>
      <c r="K23" s="27"/>
      <c r="L23" s="27"/>
      <c r="M23" s="28"/>
    </row>
    <row r="24" spans="2:13" ht="6" customHeight="1" x14ac:dyDescent="0.2">
      <c r="B24" s="45"/>
      <c r="C24" s="46"/>
      <c r="D24" s="46"/>
      <c r="E24" s="39"/>
      <c r="F24" s="46"/>
      <c r="G24" s="27"/>
      <c r="H24" s="27"/>
      <c r="I24" s="27"/>
      <c r="J24" s="27"/>
      <c r="K24" s="27"/>
      <c r="L24" s="27"/>
      <c r="M24" s="28"/>
    </row>
    <row r="25" spans="2:13" x14ac:dyDescent="0.2">
      <c r="B25" s="32"/>
      <c r="C25" s="33"/>
      <c r="D25" s="27"/>
      <c r="E25" s="43"/>
      <c r="F25" s="27"/>
      <c r="G25" s="35">
        <f>+H25</f>
        <v>0</v>
      </c>
      <c r="H25" s="36">
        <v>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27"/>
      <c r="E26" s="43"/>
      <c r="F26" s="27"/>
      <c r="G26" s="44"/>
      <c r="H26" s="44"/>
      <c r="I26" s="44"/>
      <c r="J26" s="44"/>
      <c r="K26" s="44"/>
      <c r="L26" s="41"/>
      <c r="M26" s="42"/>
    </row>
    <row r="27" spans="2:13" x14ac:dyDescent="0.2">
      <c r="B27" s="47"/>
      <c r="C27" s="48"/>
      <c r="D27" s="49"/>
      <c r="E27" s="50"/>
      <c r="F27" s="49"/>
      <c r="G27" s="49"/>
      <c r="H27" s="49"/>
      <c r="I27" s="49"/>
      <c r="J27" s="49"/>
      <c r="K27" s="49"/>
      <c r="L27" s="49"/>
      <c r="M27" s="51"/>
    </row>
    <row r="28" spans="2:13" x14ac:dyDescent="0.2">
      <c r="B28" s="67" t="s">
        <v>17</v>
      </c>
      <c r="C28" s="68"/>
      <c r="D28" s="68"/>
      <c r="E28" s="68"/>
      <c r="F28" s="68"/>
      <c r="G28" s="7">
        <f>SUM(G25:G25)</f>
        <v>0</v>
      </c>
      <c r="H28" s="7">
        <f>SUM(H25:H25)</f>
        <v>0</v>
      </c>
      <c r="I28" s="7">
        <f>SUM(I25:I25)</f>
        <v>0</v>
      </c>
      <c r="J28" s="7">
        <f>SUM(J25:J25)</f>
        <v>0</v>
      </c>
      <c r="K28" s="7">
        <f>SUM(K25:K25)</f>
        <v>0</v>
      </c>
      <c r="L28" s="8">
        <f>IFERROR(K28/H28,0)</f>
        <v>0</v>
      </c>
      <c r="M28" s="9">
        <f>IFERROR(K28/I28,0)</f>
        <v>0</v>
      </c>
    </row>
    <row r="29" spans="2:13" x14ac:dyDescent="0.2">
      <c r="B29" s="4"/>
      <c r="C29" s="5"/>
      <c r="D29" s="2"/>
      <c r="E29" s="6"/>
      <c r="F29" s="2"/>
      <c r="G29" s="2"/>
      <c r="H29" s="2"/>
      <c r="I29" s="2"/>
      <c r="J29" s="2"/>
      <c r="K29" s="2"/>
      <c r="L29" s="2"/>
      <c r="M29" s="3"/>
    </row>
    <row r="30" spans="2:13" x14ac:dyDescent="0.2">
      <c r="B30" s="52" t="s">
        <v>18</v>
      </c>
      <c r="C30" s="53"/>
      <c r="D30" s="53"/>
      <c r="E30" s="53"/>
      <c r="F30" s="53"/>
      <c r="G30" s="10">
        <f>+G20+G28</f>
        <v>781000</v>
      </c>
      <c r="H30" s="10">
        <f>+H20+H28</f>
        <v>781000</v>
      </c>
      <c r="I30" s="10">
        <f>+I20+I28</f>
        <v>781000</v>
      </c>
      <c r="J30" s="10">
        <f>+J20+J28</f>
        <v>0</v>
      </c>
      <c r="K30" s="10">
        <f>+K20+K28</f>
        <v>0</v>
      </c>
      <c r="L30" s="11">
        <f>IFERROR(K30/H30,0)</f>
        <v>0</v>
      </c>
      <c r="M30" s="12">
        <f>IFERROR(K30/I30,0)</f>
        <v>0</v>
      </c>
    </row>
    <row r="31" spans="2:13" x14ac:dyDescent="0.2">
      <c r="B31" s="13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6"/>
    </row>
    <row r="32" spans="2:13" ht="15" x14ac:dyDescent="0.25">
      <c r="B32" s="17" t="s">
        <v>19</v>
      </c>
      <c r="C32" s="17"/>
      <c r="D32" s="18"/>
      <c r="E32" s="19"/>
      <c r="F32" s="18"/>
      <c r="G32" s="18"/>
      <c r="H32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0:F30"/>
    <mergeCell ref="K3:K5"/>
    <mergeCell ref="L3:M3"/>
    <mergeCell ref="L4:L5"/>
    <mergeCell ref="M4:M5"/>
    <mergeCell ref="B6:D6"/>
    <mergeCell ref="J6:K6"/>
    <mergeCell ref="C7:D7"/>
    <mergeCell ref="B20:F20"/>
    <mergeCell ref="B22:D22"/>
    <mergeCell ref="C23:D23"/>
    <mergeCell ref="B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2023-04-28T22:40:16Z</dcterms:modified>
</cp:coreProperties>
</file>