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CUENTA PUBLICA 2024\1er Trimestre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1" i="4" l="1"/>
  <c r="Q11" i="4"/>
  <c r="I11" i="4" l="1"/>
  <c r="H11" i="4"/>
  <c r="G11" i="4"/>
  <c r="N4" i="4" l="1"/>
  <c r="Q4" i="4"/>
  <c r="P4" i="4"/>
</calcChain>
</file>

<file path=xl/sharedStrings.xml><?xml version="1.0" encoding="utf-8"?>
<sst xmlns="http://schemas.openxmlformats.org/spreadsheetml/2006/main" count="71" uniqueCount="46">
  <si>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</si>
  <si>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</si>
  <si>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</si>
  <si>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</si>
  <si>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</si>
  <si>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</si>
  <si>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</si>
  <si>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</si>
  <si>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</si>
  <si>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</si>
  <si>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</si>
  <si>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</si>
  <si>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</si>
  <si>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</si>
  <si>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</si>
  <si>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</si>
  <si>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</si>
  <si>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</si>
  <si>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</si>
  <si>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</si>
  <si>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</si>
  <si>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</si>
  <si>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MEJORA Y ACTUALIZ D LA INFRAEST HIDRAULICA Y SANIT</t>
  </si>
  <si>
    <t>5150</t>
  </si>
  <si>
    <t>BIENES MUEBLES</t>
  </si>
  <si>
    <t>DEPTO DE OPERACION Y MANTENIMIENTO</t>
  </si>
  <si>
    <t>31120M16A040000</t>
  </si>
  <si>
    <t>E0003</t>
  </si>
  <si>
    <t>EFECTIVIDAD EN LOS PROCESOS ADMINISTRATIVOS</t>
  </si>
  <si>
    <t>ADMINISTRACION GENERAL</t>
  </si>
  <si>
    <t>31120M16A020000</t>
  </si>
  <si>
    <t/>
  </si>
  <si>
    <t>DIRECCION GENERAL</t>
  </si>
  <si>
    <t>31120M16A010000</t>
  </si>
  <si>
    <t>E0004</t>
  </si>
  <si>
    <t>EFICIENCIA EN EL SISTEMA DE COMERCIALIZACION</t>
  </si>
  <si>
    <t>DEPARTAMENTO DE COMERCIALIZACION</t>
  </si>
  <si>
    <t>31120M16A030000</t>
  </si>
  <si>
    <t>5690</t>
  </si>
  <si>
    <t>E0002</t>
  </si>
  <si>
    <t>BUENA CALIDAD DEL AGUA</t>
  </si>
  <si>
    <t>DEPARTAMENTO DE CALIDAD DEL AGUA</t>
  </si>
  <si>
    <t>31120M16A050000</t>
  </si>
  <si>
    <t>6130</t>
  </si>
  <si>
    <t>OBRA</t>
  </si>
  <si>
    <t>Sistema Municipal de Agua Potable y Alcantarillado de Jaral del Progreso, Gto.
Programas y Proyectos de Inversión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</si>
</sst>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A11" sqref="A11:Q1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20000</v>
      </c>
      <c r="H4" s="10">
        <v>20000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10000</v>
      </c>
      <c r="H5" s="10">
        <v>10000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A6" s="12" t="s">
        <v>31</v>
      </c>
      <c r="B6" s="12" t="s">
        <v>28</v>
      </c>
      <c r="C6" s="12" t="s">
        <v>23</v>
      </c>
      <c r="D6" s="12" t="s">
        <v>24</v>
      </c>
      <c r="E6" s="12" t="s">
        <v>33</v>
      </c>
      <c r="F6" s="12" t="s">
        <v>32</v>
      </c>
      <c r="G6" s="10">
        <v>30000</v>
      </c>
      <c r="H6" s="10">
        <v>30000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25">
      <c r="A7" s="12" t="s">
        <v>34</v>
      </c>
      <c r="B7" s="12" t="s">
        <v>35</v>
      </c>
      <c r="C7" s="12" t="s">
        <v>23</v>
      </c>
      <c r="D7" s="12" t="s">
        <v>24</v>
      </c>
      <c r="E7" s="12" t="s">
        <v>37</v>
      </c>
      <c r="F7" s="12" t="s">
        <v>36</v>
      </c>
      <c r="G7" s="10">
        <v>40000</v>
      </c>
      <c r="H7" s="10">
        <v>40000</v>
      </c>
      <c r="I7" s="10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8" x14ac:dyDescent="0.25">
      <c r="A8" s="12" t="s">
        <v>21</v>
      </c>
      <c r="B8" s="12" t="s">
        <v>22</v>
      </c>
      <c r="C8" s="12" t="s">
        <v>38</v>
      </c>
      <c r="D8" s="12" t="s">
        <v>24</v>
      </c>
      <c r="E8" s="12" t="s">
        <v>26</v>
      </c>
      <c r="F8" s="12" t="s">
        <v>25</v>
      </c>
      <c r="G8" s="10">
        <v>60000</v>
      </c>
      <c r="H8" s="10">
        <v>60000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8" x14ac:dyDescent="0.25">
      <c r="A9" s="12" t="s">
        <v>39</v>
      </c>
      <c r="B9" s="12" t="s">
        <v>40</v>
      </c>
      <c r="C9" s="12" t="s">
        <v>38</v>
      </c>
      <c r="D9" s="12" t="s">
        <v>24</v>
      </c>
      <c r="E9" s="12" t="s">
        <v>42</v>
      </c>
      <c r="F9" s="12" t="s">
        <v>41</v>
      </c>
      <c r="G9" s="10">
        <v>332500</v>
      </c>
      <c r="H9" s="10">
        <v>332500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8" x14ac:dyDescent="0.25">
      <c r="A10" s="12" t="s">
        <v>21</v>
      </c>
      <c r="B10" s="12" t="s">
        <v>22</v>
      </c>
      <c r="C10" s="12" t="s">
        <v>43</v>
      </c>
      <c r="D10" s="12" t="s">
        <v>44</v>
      </c>
      <c r="E10" s="12" t="s">
        <v>26</v>
      </c>
      <c r="F10" s="12" t="s">
        <v>25</v>
      </c>
      <c r="G10" s="10">
        <v>4736706</v>
      </c>
      <c r="H10" s="10">
        <v>4693590</v>
      </c>
      <c r="I10" s="10">
        <v>1000688.27</v>
      </c>
      <c r="J10" s="5"/>
      <c r="K10" s="5"/>
      <c r="L10" s="5"/>
      <c r="M10" s="8" t="s">
        <v>17</v>
      </c>
      <c r="N10" s="7">
        <f>IF(G10&gt;0,I10/G10,0)</f>
        <v>0.21126248283089558</v>
      </c>
      <c r="O10" s="7">
        <f>IF(H10&gt;0,I10/H10,0)</f>
        <v>0.21320317070728376</v>
      </c>
      <c r="P10" s="6">
        <f>IF(J10=0,0,L10/J10)</f>
        <v>0</v>
      </c>
      <c r="Q10" s="6">
        <f>IF(L10=0,0,L10/K10)</f>
        <v>0</v>
      </c>
    </row>
    <row r="11" spans="1:18" x14ac:dyDescent="0.25">
      <c r="G11" s="11">
        <f>SUM(G4:G10)</f>
        <v>5229206</v>
      </c>
      <c r="H11" s="11">
        <f>SUM(H4:H10)</f>
        <v>5186090</v>
      </c>
      <c r="I11" s="11">
        <f>SUM(I4:I10)</f>
        <v>1000688.27</v>
      </c>
      <c r="P11" s="14">
        <f t="shared" ref="P11" si="0">IF(J11=0,0,L11/J11)</f>
        <v>0</v>
      </c>
      <c r="Q11" s="14">
        <f t="shared" ref="Q11" si="1">IF(L11=0,0,L11/K11)</f>
        <v>0</v>
      </c>
      <c r="R11" s="13"/>
    </row>
    <row r="12" spans="1:18" x14ac:dyDescent="0.25">
      <c r="P12" s="13"/>
      <c r="Q12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Jefe Contabilidad</cp:lastModifiedBy>
  <dcterms:created xsi:type="dcterms:W3CDTF">2023-06-21T19:35:53Z</dcterms:created>
  <dcterms:modified xsi:type="dcterms:W3CDTF">2024-04-30T23:02:45Z</dcterms:modified>
</cp:coreProperties>
</file>