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4\2do 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<sst xmlns="http://schemas.openxmlformats.org/spreadsheetml/2006/main" count="56" uniqueCount="56">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</sst>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13610511.18</v>
      </c>
      <c r="C4" s="14">
        <f>SUM(C5:C11)</f>
        <v>24595702.710000001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38361.5</v>
      </c>
      <c r="C9" s="15">
        <v>94333.07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13572149.68</v>
      </c>
      <c r="C11" s="15">
        <v>24501369.640000001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13610511.18</v>
      </c>
      <c r="C24" s="16">
        <f>SUM(C4+C13+C17)</f>
        <v>24595702.710000001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11278410.970000001</v>
      </c>
      <c r="C27" s="14">
        <f>SUM(C28:C30)</f>
        <v>23965301.670000002</v>
      </c>
      <c r="D27" s="2"/>
    </row>
    <row r="28" spans="1:5" ht="11.25" customHeight="1" x14ac:dyDescent="0.2">
      <c r="A28" s="8" t="s">
        <v>36</v>
      </c>
      <c r="B28" s="15">
        <v>5306472.57</v>
      </c>
      <c r="C28" s="15">
        <v>10842913.779999999</v>
      </c>
      <c r="D28" s="4">
        <v>5110</v>
      </c>
    </row>
    <row r="29" spans="1:5" ht="11.25" customHeight="1" x14ac:dyDescent="0.2">
      <c r="A29" s="8" t="s">
        <v>16</v>
      </c>
      <c r="B29" s="15">
        <v>589307.81999999995</v>
      </c>
      <c r="C29" s="15">
        <v>2903178.15</v>
      </c>
      <c r="D29" s="4">
        <v>5120</v>
      </c>
    </row>
    <row r="30" spans="1:5" ht="11.25" customHeight="1" x14ac:dyDescent="0.2">
      <c r="A30" s="8" t="s">
        <v>17</v>
      </c>
      <c r="B30" s="15">
        <v>5382630.5800000001</v>
      </c>
      <c r="C30" s="15">
        <v>10219209.74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595202.12</v>
      </c>
      <c r="D55" s="2"/>
    </row>
    <row r="56" spans="1:5" ht="11.25" customHeight="1" x14ac:dyDescent="0.2">
      <c r="A56" s="8" t="s">
        <v>31</v>
      </c>
      <c r="B56" s="15">
        <v>0</v>
      </c>
      <c r="C56" s="15">
        <v>595202.12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11278410.970000001</v>
      </c>
      <c r="C64" s="16">
        <f>C61+C55+C48+C43+C32+C27</f>
        <v>24560503.790000003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2332100.209999999</v>
      </c>
      <c r="C66" s="14">
        <f>C24-C64</f>
        <v>35198.919999998063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Contabilidad</cp:lastModifiedBy>
  <cp:lastPrinted>2019-05-15T20:49:00Z</cp:lastPrinted>
  <dcterms:created xsi:type="dcterms:W3CDTF">2012-12-11T20:29:16Z</dcterms:created>
  <dcterms:modified xsi:type="dcterms:W3CDTF">2024-07-31T14:37:40Z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