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<sst xmlns="http://schemas.openxmlformats.org/spreadsheetml/2006/main" count="56" uniqueCount="56">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</sst>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F5" sqref="F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20" t="s">
        <v>53</v>
      </c>
      <c r="B2" s="20">
        <v>2024</v>
      </c>
      <c r="C2" s="20">
        <v>2023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45</v>
      </c>
      <c r="B4" s="13">
        <f>SUM(B5:B11)</f>
        <v>140267.96</v>
      </c>
      <c r="C4" s="13">
        <f>SUM(C5:C11)</f>
        <v>229920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4">
        <v>4110</v>
      </c>
    </row>
    <row r="6" spans="1:4" x14ac:dyDescent="0.2">
      <c r="A6" s="7" t="s">
        <v>34</v>
      </c>
      <c r="B6" s="14">
        <v>0</v>
      </c>
      <c r="C6" s="14">
        <v>0</v>
      </c>
      <c r="D6" s="4">
        <v>4120</v>
      </c>
    </row>
    <row r="7" spans="1:4" x14ac:dyDescent="0.2">
      <c r="A7" s="7" t="s">
        <v>11</v>
      </c>
      <c r="B7" s="14">
        <v>0</v>
      </c>
      <c r="C7" s="14">
        <v>0</v>
      </c>
      <c r="D7" s="4">
        <v>4130</v>
      </c>
    </row>
    <row r="8" spans="1:4" x14ac:dyDescent="0.2">
      <c r="A8" s="7" t="s">
        <v>2</v>
      </c>
      <c r="B8" s="14">
        <v>0</v>
      </c>
      <c r="C8" s="14">
        <v>0</v>
      </c>
      <c r="D8" s="4">
        <v>4140</v>
      </c>
    </row>
    <row r="9" spans="1:4" x14ac:dyDescent="0.2">
      <c r="A9" s="7" t="s">
        <v>46</v>
      </c>
      <c r="B9" s="14">
        <v>16.96</v>
      </c>
      <c r="C9" s="14">
        <v>0</v>
      </c>
      <c r="D9" s="4">
        <v>4150</v>
      </c>
    </row>
    <row r="10" spans="1:4" x14ac:dyDescent="0.2">
      <c r="A10" s="7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7" t="s">
        <v>48</v>
      </c>
      <c r="B11" s="14">
        <v>140251</v>
      </c>
      <c r="C11" s="14">
        <v>229920</v>
      </c>
      <c r="D11" s="4">
        <v>4170</v>
      </c>
    </row>
    <row r="12" spans="1:4" ht="11.25" customHeight="1" x14ac:dyDescent="0.2">
      <c r="A12" s="7"/>
      <c r="B12" s="15"/>
      <c r="C12" s="15"/>
      <c r="D12" s="2"/>
    </row>
    <row r="13" spans="1:4" ht="33.75" x14ac:dyDescent="0.2">
      <c r="A13" s="6" t="s">
        <v>49</v>
      </c>
      <c r="B13" s="13">
        <f>SUM(B14:B15)</f>
        <v>2262744.17</v>
      </c>
      <c r="C13" s="13">
        <f>SUM(C14:C15)</f>
        <v>5904265.3600000003</v>
      </c>
      <c r="D13" s="2"/>
    </row>
    <row r="14" spans="1:4" ht="22.5" x14ac:dyDescent="0.2">
      <c r="A14" s="7" t="s">
        <v>50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7" t="s">
        <v>51</v>
      </c>
      <c r="B15" s="14">
        <v>2262744.17</v>
      </c>
      <c r="C15" s="14">
        <v>5904265.3600000003</v>
      </c>
      <c r="D15" s="4">
        <v>4220</v>
      </c>
    </row>
    <row r="16" spans="1:4" ht="11.25" customHeight="1" x14ac:dyDescent="0.2">
      <c r="A16" s="7"/>
      <c r="B16" s="15"/>
      <c r="C16" s="15"/>
      <c r="D16" s="2"/>
    </row>
    <row r="17" spans="1:5" ht="11.25" customHeight="1" x14ac:dyDescent="0.2">
      <c r="A17" s="6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7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7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8"/>
      <c r="B23" s="15"/>
      <c r="C23" s="15"/>
      <c r="D23" s="2"/>
    </row>
    <row r="24" spans="1:5" ht="11.25" customHeight="1" x14ac:dyDescent="0.2">
      <c r="A24" s="5" t="s">
        <v>9</v>
      </c>
      <c r="B24" s="13">
        <f>SUM(B4+B13+B17)</f>
        <v>2403012.13</v>
      </c>
      <c r="C24" s="16">
        <f>SUM(C4+C13+C17)</f>
        <v>6134185.3600000003</v>
      </c>
      <c r="D24" s="2"/>
    </row>
    <row r="25" spans="1:5" ht="11.25" customHeight="1" x14ac:dyDescent="0.2">
      <c r="A25" s="9"/>
      <c r="B25" s="15"/>
      <c r="C25" s="15"/>
      <c r="D25" s="2"/>
      <c r="E25" s="2"/>
    </row>
    <row r="26" spans="1:5" s="2" customFormat="1" ht="11.25" customHeight="1" x14ac:dyDescent="0.2">
      <c r="A26" s="5" t="s">
        <v>8</v>
      </c>
      <c r="B26" s="15"/>
      <c r="C26" s="15"/>
      <c r="E26" s="1"/>
    </row>
    <row r="27" spans="1:5" ht="11.25" customHeight="1" x14ac:dyDescent="0.2">
      <c r="A27" s="6" t="s">
        <v>41</v>
      </c>
      <c r="B27" s="13">
        <f>SUM(B28:B30)</f>
        <v>2440950.0699999998</v>
      </c>
      <c r="C27" s="13">
        <f>SUM(C28:C30)</f>
        <v>5410300.5899999999</v>
      </c>
      <c r="D27" s="2"/>
    </row>
    <row r="28" spans="1:5" ht="11.25" customHeight="1" x14ac:dyDescent="0.2">
      <c r="A28" s="7" t="s">
        <v>36</v>
      </c>
      <c r="B28" s="14">
        <v>1536535.05</v>
      </c>
      <c r="C28" s="14">
        <v>3581038.03</v>
      </c>
      <c r="D28" s="4">
        <v>5110</v>
      </c>
    </row>
    <row r="29" spans="1:5" ht="11.25" customHeight="1" x14ac:dyDescent="0.2">
      <c r="A29" s="7" t="s">
        <v>16</v>
      </c>
      <c r="B29" s="14">
        <v>418775.47</v>
      </c>
      <c r="C29" s="14">
        <v>903481.61</v>
      </c>
      <c r="D29" s="4">
        <v>5120</v>
      </c>
    </row>
    <row r="30" spans="1:5" ht="11.25" customHeight="1" x14ac:dyDescent="0.2">
      <c r="A30" s="7" t="s">
        <v>17</v>
      </c>
      <c r="B30" s="14">
        <v>485639.55</v>
      </c>
      <c r="C30" s="14">
        <v>925780.95</v>
      </c>
      <c r="D30" s="4">
        <v>5130</v>
      </c>
    </row>
    <row r="31" spans="1:5" ht="11.25" customHeight="1" x14ac:dyDescent="0.2">
      <c r="A31" s="7"/>
      <c r="B31" s="15"/>
      <c r="C31" s="15"/>
      <c r="D31" s="2"/>
    </row>
    <row r="32" spans="1:5" ht="11.25" customHeight="1" x14ac:dyDescent="0.2">
      <c r="A32" s="6" t="s">
        <v>52</v>
      </c>
      <c r="B32" s="13">
        <f>SUM(B33:B41)</f>
        <v>223646.75</v>
      </c>
      <c r="C32" s="13">
        <f>SUM(C33:C41)</f>
        <v>459321.03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7" t="s">
        <v>21</v>
      </c>
      <c r="B36" s="14">
        <v>223646.75</v>
      </c>
      <c r="C36" s="14">
        <v>459321.03</v>
      </c>
      <c r="D36" s="4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7"/>
      <c r="B42" s="15"/>
      <c r="C42" s="15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7"/>
      <c r="B47" s="15"/>
      <c r="C47" s="15"/>
      <c r="D47" s="2"/>
    </row>
    <row r="48" spans="1:4" ht="11.25" customHeight="1" x14ac:dyDescent="0.2">
      <c r="A48" s="6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7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7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7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7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7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7"/>
      <c r="B54" s="15"/>
      <c r="C54" s="15"/>
      <c r="D54" s="2"/>
    </row>
    <row r="55" spans="1:5" ht="11.25" customHeight="1" x14ac:dyDescent="0.2">
      <c r="A55" s="6" t="s">
        <v>43</v>
      </c>
      <c r="B55" s="13">
        <f>SUM(B56:B59)</f>
        <v>0</v>
      </c>
      <c r="C55" s="13">
        <f>SUM(C56:C59)</f>
        <v>44396.160000000003</v>
      </c>
      <c r="D55" s="2"/>
    </row>
    <row r="56" spans="1:5" ht="11.25" customHeight="1" x14ac:dyDescent="0.2">
      <c r="A56" s="7" t="s">
        <v>31</v>
      </c>
      <c r="B56" s="14">
        <v>0</v>
      </c>
      <c r="C56" s="14">
        <v>44396.160000000003</v>
      </c>
      <c r="D56" s="4">
        <v>5510</v>
      </c>
    </row>
    <row r="57" spans="1:5" ht="11.25" customHeight="1" x14ac:dyDescent="0.2">
      <c r="A57" s="7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7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7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7"/>
      <c r="B60" s="15"/>
      <c r="C60" s="15"/>
      <c r="D60" s="2"/>
    </row>
    <row r="61" spans="1:5" ht="11.25" customHeight="1" x14ac:dyDescent="0.2">
      <c r="A61" s="6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7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8"/>
      <c r="B63" s="15"/>
      <c r="C63" s="15"/>
      <c r="D63" s="2"/>
    </row>
    <row r="64" spans="1:5" ht="11.25" customHeight="1" x14ac:dyDescent="0.2">
      <c r="A64" s="5" t="s">
        <v>44</v>
      </c>
      <c r="B64" s="13">
        <f>B61+B55+B48+B43+B32+B27</f>
        <v>2664596.8199999998</v>
      </c>
      <c r="C64" s="16">
        <f>C61+C55+C48+C43+C32+C27</f>
        <v>5914017.7800000003</v>
      </c>
      <c r="D64" s="2"/>
      <c r="E64" s="2"/>
    </row>
    <row r="65" spans="1:8" ht="11.25" customHeight="1" x14ac:dyDescent="0.2">
      <c r="A65" s="9"/>
      <c r="B65" s="15"/>
      <c r="C65" s="15"/>
      <c r="D65" s="2"/>
      <c r="E65" s="2"/>
    </row>
    <row r="66" spans="1:8" s="2" customFormat="1" x14ac:dyDescent="0.2">
      <c r="A66" s="5" t="s">
        <v>38</v>
      </c>
      <c r="B66" s="13">
        <f>B24-B64</f>
        <v>-261584.68999999994</v>
      </c>
      <c r="C66" s="13">
        <f>C24-C64</f>
        <v>220167.58000000007</v>
      </c>
      <c r="E66" s="1"/>
    </row>
    <row r="67" spans="1:8" s="2" customFormat="1" x14ac:dyDescent="0.2">
      <c r="A67" s="8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ht="12.75" x14ac:dyDescent="0.2">
      <c r="A69" s="10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2019-05-15T20:49:00Z</cp:lastPrinted>
  <dcterms:created xsi:type="dcterms:W3CDTF">2012-12-11T20:29:16Z</dcterms:created>
  <dcterms:modified xsi:type="dcterms:W3CDTF">2024-07-29T03:09:59Z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