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4\2DO TRIMESTRE 2024\PAGINA OFICIAL\"/>
    </mc:Choice>
  </mc:AlternateContent>
  <bookViews>
    <workbookView xWindow="28680" yWindow="-120" windowWidth="29040" windowHeight="15720" tabRatio="885"/>
  </bookViews>
  <sheets>
    <sheet name="CA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G17" i="4" s="1"/>
  <c r="D16" i="4"/>
  <c r="G16" i="4" s="1"/>
  <c r="D15" i="4"/>
  <c r="G15" i="4" s="1"/>
  <c r="D14" i="4"/>
  <c r="G14" i="4" s="1"/>
  <c r="F55" i="4" l="1"/>
  <c r="E55" i="4"/>
  <c r="C55" i="4"/>
  <c r="D53" i="4"/>
  <c r="G53" i="4" s="1"/>
  <c r="D51" i="4"/>
  <c r="G51" i="4" s="1"/>
  <c r="D49" i="4"/>
  <c r="G49" i="4" s="1"/>
  <c r="D47" i="4"/>
  <c r="G47" i="4" s="1"/>
  <c r="D45" i="4"/>
  <c r="G45" i="4" s="1"/>
  <c r="D43" i="4"/>
  <c r="G43" i="4" s="1"/>
  <c r="D41" i="4"/>
  <c r="G41" i="4" s="1"/>
  <c r="B55" i="4"/>
  <c r="F33" i="4"/>
  <c r="E33" i="4"/>
  <c r="D31" i="4"/>
  <c r="G31" i="4" s="1"/>
  <c r="D30" i="4"/>
  <c r="G30" i="4" s="1"/>
  <c r="D29" i="4"/>
  <c r="G29" i="4" s="1"/>
  <c r="D28" i="4"/>
  <c r="G28" i="4" s="1"/>
  <c r="C33" i="4"/>
  <c r="B33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9" i="4"/>
  <c r="E19" i="4"/>
  <c r="C19" i="4"/>
  <c r="B19" i="4"/>
  <c r="G33" i="4" l="1"/>
  <c r="G55" i="4"/>
  <c r="D33" i="4"/>
  <c r="D55" i="4"/>
  <c r="G19" i="4"/>
  <c r="D19" i="4"/>
</calcChain>
</file>

<file path=xl/sharedStrings.xml><?xml version="1.0" encoding="utf-8"?>
<sst xmlns="http://schemas.openxmlformats.org/spreadsheetml/2006/main" count="59" uniqueCount="37">
  <si>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</si>
  <si>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</si>
  <si>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</si>
  <si>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</si>
  <si>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</si>
  <si>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</si>
  <si>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</si>
  <si>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</si>
  <si>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</si>
  <si>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</si>
  <si>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</si>
  <si>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</si>
  <si>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</si>
  <si>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</si>
  <si>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</si>
  <si>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</si>
  <si>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</si>
  <si>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</si>
  <si>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</si>
  <si>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</si>
  <si>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</si>
  <si>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</si>
  <si>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</si>
  <si>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31120M16D010000 DIRECCION GENERAL</t>
  </si>
  <si>
    <t>31120M16D020000 COORD ADMINISTRATIVA Y F</t>
  </si>
  <si>
    <t>31120M16D030000 COORD DE CENTRO DE REHAB</t>
  </si>
  <si>
    <t>31120M16D040000 COORD DE AUDIOLOGIA Y LE</t>
  </si>
  <si>
    <t>31120M16D050000 COORD DE ALIMENTARIA Y T</t>
  </si>
  <si>
    <t>31120M16D060000 COORD DE CENTRO GERONTOL</t>
  </si>
  <si>
    <t>31120M16D070000 COORD DE PREVENCION Y VA</t>
  </si>
  <si>
    <t>31120M16D080000 COORD DE PROCURADURIA Y</t>
  </si>
  <si>
    <t>31120M16D090000 COORD DE INTEGRACION A L</t>
  </si>
  <si>
    <t>31120M16D100000 COORD DE RED MOVIL COMUN</t>
  </si>
  <si>
    <t>31120M16D110000 COORD DE JUVENTUDES</t>
  </si>
  <si>
    <t>Sistema para el Desarrollo Integral de la Familia del Municipio de Jaral del Progreso, Gto.
Estado Analítico del Ejercicio del Presupuesto de Egresos
Clasificación Administrativa
Del 1 de Enero al 30 de Junio de 2024</t>
  </si>
  <si>
    <t>Sistema para el Desarrollo Integral de la Familia del Municipio de Jaral del Progreso, Gto.
Estado Analítico del Ejercicio del Presupuesto de Egresos
Clasificación Administrativa (Poderes)
Del 1 de Enero al 30 de Junio de 2024</t>
  </si>
  <si>
    <t>Sistema para el Desarrollo Integral de la Familia del Municipio de Jaral del Progreso, Gto.
Estado Analítico del Ejercicio del Presupuesto de Egresos
Clasificación Administrativa (Sector Paraestatal)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</si>
</sst>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4" fillId="0" borderId="0" xfId="14"/>
    <xf numFmtId="0" fontId="6" fillId="2" borderId="1" xfId="9" applyFont="1" applyFill="1" applyBorder="1" applyAlignment="1">
      <alignment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vertical="center"/>
    </xf>
    <xf numFmtId="0" fontId="6" fillId="2" borderId="5" xfId="9" applyFont="1" applyFill="1" applyBorder="1" applyAlignment="1">
      <alignment horizontal="center" vertical="center" wrapText="1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showGridLines="0" tabSelected="1" workbookViewId="0">
      <selection activeCell="K18" sqref="K1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34</v>
      </c>
      <c r="B1" s="31"/>
      <c r="C1" s="31"/>
      <c r="D1" s="31"/>
      <c r="E1" s="31"/>
      <c r="F1" s="31"/>
      <c r="G1" s="32"/>
    </row>
    <row r="2" spans="1:7" ht="12.6" customHeight="1" x14ac:dyDescent="0.2">
      <c r="A2" s="22"/>
      <c r="B2" s="23"/>
      <c r="C2" s="23"/>
      <c r="D2" s="23"/>
      <c r="E2" s="23"/>
      <c r="F2" s="23"/>
      <c r="G2" s="24"/>
    </row>
    <row r="3" spans="1:7" x14ac:dyDescent="0.2">
      <c r="A3" s="13"/>
      <c r="B3" s="14"/>
      <c r="C3" s="15"/>
      <c r="D3" s="16" t="s">
        <v>16</v>
      </c>
      <c r="E3" s="15"/>
      <c r="F3" s="17"/>
      <c r="G3" s="27" t="s">
        <v>15</v>
      </c>
    </row>
    <row r="4" spans="1:7" ht="24.95" customHeight="1" x14ac:dyDescent="0.2">
      <c r="A4" s="18" t="s">
        <v>10</v>
      </c>
      <c r="B4" s="19" t="s">
        <v>11</v>
      </c>
      <c r="C4" s="19" t="s">
        <v>17</v>
      </c>
      <c r="D4" s="19" t="s">
        <v>12</v>
      </c>
      <c r="E4" s="19" t="s">
        <v>13</v>
      </c>
      <c r="F4" s="19" t="s">
        <v>14</v>
      </c>
      <c r="G4" s="28"/>
    </row>
    <row r="5" spans="1:7" x14ac:dyDescent="0.2">
      <c r="A5" s="20"/>
      <c r="B5" s="21">
        <v>1</v>
      </c>
      <c r="C5" s="21">
        <v>2</v>
      </c>
      <c r="D5" s="21" t="s">
        <v>18</v>
      </c>
      <c r="E5" s="21">
        <v>4</v>
      </c>
      <c r="F5" s="21">
        <v>5</v>
      </c>
      <c r="G5" s="21" t="s">
        <v>19</v>
      </c>
    </row>
    <row r="6" spans="1:7" x14ac:dyDescent="0.2">
      <c r="A6" s="6"/>
      <c r="B6" s="3"/>
      <c r="C6" s="3"/>
      <c r="D6" s="3"/>
      <c r="E6" s="3"/>
      <c r="F6" s="3"/>
      <c r="G6" s="3"/>
    </row>
    <row r="7" spans="1:7" x14ac:dyDescent="0.2">
      <c r="A7" s="7" t="s">
        <v>23</v>
      </c>
      <c r="B7" s="2">
        <v>452011.3</v>
      </c>
      <c r="C7" s="2">
        <v>270000</v>
      </c>
      <c r="D7" s="2">
        <f>B7+C7</f>
        <v>722011.3</v>
      </c>
      <c r="E7" s="2">
        <v>406630.32</v>
      </c>
      <c r="F7" s="2">
        <v>406630.32</v>
      </c>
      <c r="G7" s="2">
        <f>D7-E7</f>
        <v>315380.98000000004</v>
      </c>
    </row>
    <row r="8" spans="1:7" x14ac:dyDescent="0.2">
      <c r="A8" s="7" t="s">
        <v>24</v>
      </c>
      <c r="B8" s="2">
        <v>2139979.65</v>
      </c>
      <c r="C8" s="2">
        <v>70586.23</v>
      </c>
      <c r="D8" s="2">
        <f t="shared" ref="D8:D13" si="0">B8+C8</f>
        <v>2210565.88</v>
      </c>
      <c r="E8" s="2">
        <v>1168736.1499999999</v>
      </c>
      <c r="F8" s="2">
        <v>1168736.1499999999</v>
      </c>
      <c r="G8" s="2">
        <f t="shared" ref="G8:G13" si="1">D8-E8</f>
        <v>1041829.73</v>
      </c>
    </row>
    <row r="9" spans="1:7" x14ac:dyDescent="0.2">
      <c r="A9" s="7" t="s">
        <v>25</v>
      </c>
      <c r="B9" s="2">
        <v>204196.07</v>
      </c>
      <c r="C9" s="2">
        <v>0</v>
      </c>
      <c r="D9" s="2">
        <f t="shared" si="0"/>
        <v>204196.07</v>
      </c>
      <c r="E9" s="2">
        <v>99223.74</v>
      </c>
      <c r="F9" s="2">
        <v>99223.74</v>
      </c>
      <c r="G9" s="2">
        <f t="shared" si="1"/>
        <v>104972.33</v>
      </c>
    </row>
    <row r="10" spans="1:7" x14ac:dyDescent="0.2">
      <c r="A10" s="7" t="s">
        <v>26</v>
      </c>
      <c r="B10" s="2">
        <v>302765.43</v>
      </c>
      <c r="C10" s="2">
        <v>-153955.34</v>
      </c>
      <c r="D10" s="2">
        <f t="shared" si="0"/>
        <v>148810.09</v>
      </c>
      <c r="E10" s="2">
        <v>65899.5</v>
      </c>
      <c r="F10" s="2">
        <v>65899.5</v>
      </c>
      <c r="G10" s="2">
        <f t="shared" si="1"/>
        <v>82910.59</v>
      </c>
    </row>
    <row r="11" spans="1:7" x14ac:dyDescent="0.2">
      <c r="A11" s="7" t="s">
        <v>27</v>
      </c>
      <c r="B11" s="2">
        <v>364215.99</v>
      </c>
      <c r="C11" s="2">
        <v>0</v>
      </c>
      <c r="D11" s="2">
        <f t="shared" si="0"/>
        <v>364215.99</v>
      </c>
      <c r="E11" s="2">
        <v>128243.07</v>
      </c>
      <c r="F11" s="2">
        <v>128243.07</v>
      </c>
      <c r="G11" s="2">
        <f t="shared" si="1"/>
        <v>235972.91999999998</v>
      </c>
    </row>
    <row r="12" spans="1:7" x14ac:dyDescent="0.2">
      <c r="A12" s="7" t="s">
        <v>28</v>
      </c>
      <c r="B12" s="2">
        <v>365339.13</v>
      </c>
      <c r="C12" s="2">
        <v>10000</v>
      </c>
      <c r="D12" s="2">
        <f t="shared" si="0"/>
        <v>375339.13</v>
      </c>
      <c r="E12" s="2">
        <v>184184.12</v>
      </c>
      <c r="F12" s="2">
        <v>184184.12</v>
      </c>
      <c r="G12" s="2">
        <f t="shared" si="1"/>
        <v>191155.01</v>
      </c>
    </row>
    <row r="13" spans="1:7" x14ac:dyDescent="0.2">
      <c r="A13" s="7" t="s">
        <v>29</v>
      </c>
      <c r="B13" s="2">
        <v>535724.56000000006</v>
      </c>
      <c r="C13" s="2">
        <v>0</v>
      </c>
      <c r="D13" s="2">
        <f t="shared" si="0"/>
        <v>535724.56000000006</v>
      </c>
      <c r="E13" s="2">
        <v>205385.66</v>
      </c>
      <c r="F13" s="2">
        <v>205385.66</v>
      </c>
      <c r="G13" s="2">
        <f t="shared" si="1"/>
        <v>330338.90000000002</v>
      </c>
    </row>
    <row r="14" spans="1:7" x14ac:dyDescent="0.2">
      <c r="A14" s="7" t="s">
        <v>30</v>
      </c>
      <c r="B14" s="2">
        <v>512647.07</v>
      </c>
      <c r="C14" s="2">
        <v>-196630.89</v>
      </c>
      <c r="D14" s="2">
        <f t="shared" ref="D14" si="2">B14+C14</f>
        <v>316016.18</v>
      </c>
      <c r="E14" s="2">
        <v>128711.6</v>
      </c>
      <c r="F14" s="2">
        <v>128711.6</v>
      </c>
      <c r="G14" s="2">
        <f t="shared" ref="G14" si="3">D14-E14</f>
        <v>187304.58</v>
      </c>
    </row>
    <row r="15" spans="1:7" x14ac:dyDescent="0.2">
      <c r="A15" s="7" t="s">
        <v>31</v>
      </c>
      <c r="B15" s="2">
        <v>304006.93</v>
      </c>
      <c r="C15" s="2">
        <v>0</v>
      </c>
      <c r="D15" s="2">
        <f t="shared" ref="D15" si="4">B15+C15</f>
        <v>304006.93</v>
      </c>
      <c r="E15" s="2">
        <v>126028.85</v>
      </c>
      <c r="F15" s="2">
        <v>126028.85</v>
      </c>
      <c r="G15" s="2">
        <f t="shared" ref="G15" si="5">D15-E15</f>
        <v>177978.08</v>
      </c>
    </row>
    <row r="16" spans="1:7" x14ac:dyDescent="0.2">
      <c r="A16" s="7" t="s">
        <v>32</v>
      </c>
      <c r="B16" s="2">
        <v>98033.98</v>
      </c>
      <c r="C16" s="2">
        <v>0</v>
      </c>
      <c r="D16" s="2">
        <f t="shared" ref="D16" si="6">B16+C16</f>
        <v>98033.98</v>
      </c>
      <c r="E16" s="2">
        <v>45872.639999999999</v>
      </c>
      <c r="F16" s="2">
        <v>45872.639999999999</v>
      </c>
      <c r="G16" s="2">
        <f t="shared" ref="G16" si="7">D16-E16</f>
        <v>52161.34</v>
      </c>
    </row>
    <row r="17" spans="1:10" ht="15" x14ac:dyDescent="0.25">
      <c r="A17" s="12" t="s">
        <v>33</v>
      </c>
      <c r="B17" s="12">
        <v>128680.09</v>
      </c>
      <c r="C17" s="12">
        <v>0</v>
      </c>
      <c r="D17" s="12">
        <f t="shared" ref="D17" si="8">B17+C17</f>
        <v>128680.09</v>
      </c>
      <c r="E17" s="12">
        <v>160877.04999999999</v>
      </c>
      <c r="F17" s="12">
        <v>160877.04999999999</v>
      </c>
      <c r="G17" s="12">
        <f t="shared" ref="G17" si="9">D17-E17</f>
        <v>-32196.959999999992</v>
      </c>
      <c r="H17" s="12"/>
      <c r="I17" s="12"/>
      <c r="J17" s="12"/>
    </row>
    <row r="18" spans="1:10" x14ac:dyDescent="0.2">
      <c r="A18" s="7"/>
      <c r="B18" s="2"/>
      <c r="C18" s="2"/>
      <c r="D18" s="2"/>
      <c r="E18" s="2"/>
      <c r="F18" s="2"/>
      <c r="G18" s="2"/>
    </row>
    <row r="19" spans="1:10" x14ac:dyDescent="0.2">
      <c r="A19" s="4" t="s">
        <v>9</v>
      </c>
      <c r="B19" s="5">
        <f t="shared" ref="B19:G19" si="10">SUM(B7:B18)</f>
        <v>5407600.1999999993</v>
      </c>
      <c r="C19" s="5">
        <f t="shared" si="10"/>
        <v>-2.9103830456733704E-11</v>
      </c>
      <c r="D19" s="5">
        <f t="shared" si="10"/>
        <v>5407600.1999999993</v>
      </c>
      <c r="E19" s="5">
        <f t="shared" si="10"/>
        <v>2719792.7</v>
      </c>
      <c r="F19" s="5">
        <f t="shared" si="10"/>
        <v>2719792.7</v>
      </c>
      <c r="G19" s="5">
        <f t="shared" si="10"/>
        <v>2687807.5</v>
      </c>
    </row>
    <row r="22" spans="1:10" ht="45" customHeight="1" x14ac:dyDescent="0.2">
      <c r="A22" s="30" t="s">
        <v>35</v>
      </c>
      <c r="B22" s="31"/>
      <c r="C22" s="31"/>
      <c r="D22" s="31"/>
      <c r="E22" s="31"/>
      <c r="F22" s="31"/>
      <c r="G22" s="32"/>
    </row>
    <row r="23" spans="1:10" ht="15" customHeight="1" x14ac:dyDescent="0.2">
      <c r="A23" s="22"/>
      <c r="B23" s="23"/>
      <c r="C23" s="23"/>
      <c r="D23" s="23"/>
      <c r="E23" s="23"/>
      <c r="F23" s="23"/>
      <c r="G23" s="24"/>
    </row>
    <row r="24" spans="1:10" x14ac:dyDescent="0.2">
      <c r="A24" s="13"/>
      <c r="B24" s="14"/>
      <c r="C24" s="15"/>
      <c r="D24" s="16" t="s">
        <v>16</v>
      </c>
      <c r="E24" s="15"/>
      <c r="F24" s="17"/>
      <c r="G24" s="27" t="s">
        <v>15</v>
      </c>
    </row>
    <row r="25" spans="1:10" ht="22.5" x14ac:dyDescent="0.2">
      <c r="A25" s="18" t="s">
        <v>10</v>
      </c>
      <c r="B25" s="19" t="s">
        <v>11</v>
      </c>
      <c r="C25" s="19" t="s">
        <v>17</v>
      </c>
      <c r="D25" s="19" t="s">
        <v>12</v>
      </c>
      <c r="E25" s="19" t="s">
        <v>13</v>
      </c>
      <c r="F25" s="19" t="s">
        <v>14</v>
      </c>
      <c r="G25" s="28"/>
    </row>
    <row r="26" spans="1:10" x14ac:dyDescent="0.2">
      <c r="A26" s="20"/>
      <c r="B26" s="21">
        <v>1</v>
      </c>
      <c r="C26" s="21">
        <v>2</v>
      </c>
      <c r="D26" s="21" t="s">
        <v>18</v>
      </c>
      <c r="E26" s="21">
        <v>4</v>
      </c>
      <c r="F26" s="21">
        <v>5</v>
      </c>
      <c r="G26" s="21" t="s">
        <v>19</v>
      </c>
    </row>
    <row r="27" spans="1:10" x14ac:dyDescent="0.2">
      <c r="A27" s="10"/>
      <c r="B27" s="11"/>
      <c r="C27" s="11"/>
      <c r="D27" s="11"/>
      <c r="E27" s="11"/>
      <c r="F27" s="11"/>
      <c r="G27" s="11"/>
    </row>
    <row r="28" spans="1:10" x14ac:dyDescent="0.2">
      <c r="A28" s="8" t="s">
        <v>0</v>
      </c>
      <c r="B28" s="2">
        <v>0</v>
      </c>
      <c r="C28" s="2">
        <v>0</v>
      </c>
      <c r="D28" s="2">
        <f>B28+C28</f>
        <v>0</v>
      </c>
      <c r="E28" s="2">
        <v>0</v>
      </c>
      <c r="F28" s="2">
        <v>0</v>
      </c>
      <c r="G28" s="2">
        <f>D28-E28</f>
        <v>0</v>
      </c>
    </row>
    <row r="29" spans="1:10" x14ac:dyDescent="0.2">
      <c r="A29" s="8" t="s">
        <v>1</v>
      </c>
      <c r="B29" s="2">
        <v>0</v>
      </c>
      <c r="C29" s="2">
        <v>0</v>
      </c>
      <c r="D29" s="2">
        <f t="shared" ref="D29:D31" si="11">B29+C29</f>
        <v>0</v>
      </c>
      <c r="E29" s="2">
        <v>0</v>
      </c>
      <c r="F29" s="2">
        <v>0</v>
      </c>
      <c r="G29" s="2">
        <f t="shared" ref="G29:G31" si="12">D29-E29</f>
        <v>0</v>
      </c>
    </row>
    <row r="30" spans="1:10" x14ac:dyDescent="0.2">
      <c r="A30" s="8" t="s">
        <v>2</v>
      </c>
      <c r="B30" s="2">
        <v>0</v>
      </c>
      <c r="C30" s="2">
        <v>0</v>
      </c>
      <c r="D30" s="2">
        <f t="shared" si="11"/>
        <v>0</v>
      </c>
      <c r="E30" s="2">
        <v>0</v>
      </c>
      <c r="F30" s="2">
        <v>0</v>
      </c>
      <c r="G30" s="2">
        <f t="shared" si="12"/>
        <v>0</v>
      </c>
    </row>
    <row r="31" spans="1:10" x14ac:dyDescent="0.2">
      <c r="A31" s="8" t="s">
        <v>21</v>
      </c>
      <c r="B31" s="2">
        <v>0</v>
      </c>
      <c r="C31" s="2">
        <v>0</v>
      </c>
      <c r="D31" s="2">
        <f t="shared" si="11"/>
        <v>0</v>
      </c>
      <c r="E31" s="2">
        <v>0</v>
      </c>
      <c r="F31" s="2">
        <v>0</v>
      </c>
      <c r="G31" s="2">
        <f t="shared" si="12"/>
        <v>0</v>
      </c>
    </row>
    <row r="32" spans="1:10" x14ac:dyDescent="0.2">
      <c r="A32" s="8"/>
      <c r="B32" s="2"/>
      <c r="C32" s="2"/>
      <c r="D32" s="2"/>
      <c r="E32" s="2"/>
      <c r="F32" s="2"/>
      <c r="G32" s="2"/>
    </row>
    <row r="33" spans="1:7" x14ac:dyDescent="0.2">
      <c r="A33" s="4" t="s">
        <v>9</v>
      </c>
      <c r="B33" s="5">
        <f t="shared" ref="B33:G33" si="13">SUM(B28:B31)</f>
        <v>0</v>
      </c>
      <c r="C33" s="5">
        <f t="shared" si="13"/>
        <v>0</v>
      </c>
      <c r="D33" s="5">
        <f t="shared" si="13"/>
        <v>0</v>
      </c>
      <c r="E33" s="5">
        <f t="shared" si="13"/>
        <v>0</v>
      </c>
      <c r="F33" s="5">
        <f t="shared" si="13"/>
        <v>0</v>
      </c>
      <c r="G33" s="5">
        <f t="shared" si="13"/>
        <v>0</v>
      </c>
    </row>
    <row r="36" spans="1:7" ht="45" customHeight="1" x14ac:dyDescent="0.2">
      <c r="A36" s="29" t="s">
        <v>36</v>
      </c>
      <c r="B36" s="25"/>
      <c r="C36" s="25"/>
      <c r="D36" s="25"/>
      <c r="E36" s="25"/>
      <c r="F36" s="25"/>
      <c r="G36" s="26"/>
    </row>
    <row r="37" spans="1:7" x14ac:dyDescent="0.2">
      <c r="A37" s="13"/>
      <c r="B37" s="14"/>
      <c r="C37" s="15"/>
      <c r="D37" s="16" t="s">
        <v>16</v>
      </c>
      <c r="E37" s="15"/>
      <c r="F37" s="17"/>
      <c r="G37" s="27" t="s">
        <v>15</v>
      </c>
    </row>
    <row r="38" spans="1:7" ht="22.5" x14ac:dyDescent="0.2">
      <c r="A38" s="18" t="s">
        <v>10</v>
      </c>
      <c r="B38" s="19" t="s">
        <v>11</v>
      </c>
      <c r="C38" s="19" t="s">
        <v>17</v>
      </c>
      <c r="D38" s="19" t="s">
        <v>12</v>
      </c>
      <c r="E38" s="19" t="s">
        <v>13</v>
      </c>
      <c r="F38" s="19" t="s">
        <v>14</v>
      </c>
      <c r="G38" s="28"/>
    </row>
    <row r="39" spans="1:7" x14ac:dyDescent="0.2">
      <c r="A39" s="20"/>
      <c r="B39" s="21">
        <v>1</v>
      </c>
      <c r="C39" s="21">
        <v>2</v>
      </c>
      <c r="D39" s="21" t="s">
        <v>18</v>
      </c>
      <c r="E39" s="21">
        <v>4</v>
      </c>
      <c r="F39" s="21">
        <v>5</v>
      </c>
      <c r="G39" s="21" t="s">
        <v>19</v>
      </c>
    </row>
    <row r="40" spans="1:7" x14ac:dyDescent="0.2">
      <c r="A40" s="10"/>
      <c r="B40" s="11"/>
      <c r="C40" s="11"/>
      <c r="D40" s="11"/>
      <c r="E40" s="11"/>
      <c r="F40" s="11"/>
      <c r="G40" s="11"/>
    </row>
    <row r="41" spans="1:7" x14ac:dyDescent="0.2">
      <c r="A41" s="9" t="s">
        <v>4</v>
      </c>
      <c r="B41" s="2">
        <v>5407600.2000000002</v>
      </c>
      <c r="C41" s="2">
        <v>0</v>
      </c>
      <c r="D41" s="2">
        <f t="shared" ref="D41:D53" si="14">B41+C41</f>
        <v>5407600.2000000002</v>
      </c>
      <c r="E41" s="2">
        <v>2719792.7</v>
      </c>
      <c r="F41" s="2">
        <v>2719792.7</v>
      </c>
      <c r="G41" s="2">
        <f t="shared" ref="G41:G53" si="15">D41-E41</f>
        <v>2687807.5</v>
      </c>
    </row>
    <row r="42" spans="1:7" x14ac:dyDescent="0.2">
      <c r="A42" s="9"/>
      <c r="B42" s="2"/>
      <c r="C42" s="2"/>
      <c r="D42" s="2"/>
      <c r="E42" s="2"/>
      <c r="F42" s="2"/>
      <c r="G42" s="2"/>
    </row>
    <row r="43" spans="1:7" x14ac:dyDescent="0.2">
      <c r="A43" s="9" t="s">
        <v>3</v>
      </c>
      <c r="B43" s="2">
        <v>0</v>
      </c>
      <c r="C43" s="2">
        <v>0</v>
      </c>
      <c r="D43" s="2">
        <f t="shared" si="14"/>
        <v>0</v>
      </c>
      <c r="E43" s="2">
        <v>0</v>
      </c>
      <c r="F43" s="2">
        <v>0</v>
      </c>
      <c r="G43" s="2">
        <f t="shared" si="15"/>
        <v>0</v>
      </c>
    </row>
    <row r="44" spans="1:7" x14ac:dyDescent="0.2">
      <c r="A44" s="9"/>
      <c r="B44" s="2"/>
      <c r="C44" s="2"/>
      <c r="D44" s="2"/>
      <c r="E44" s="2"/>
      <c r="F44" s="2"/>
      <c r="G44" s="2"/>
    </row>
    <row r="45" spans="1:7" x14ac:dyDescent="0.2">
      <c r="A45" s="9" t="s">
        <v>5</v>
      </c>
      <c r="B45" s="2">
        <v>0</v>
      </c>
      <c r="C45" s="2">
        <v>0</v>
      </c>
      <c r="D45" s="2">
        <f t="shared" si="14"/>
        <v>0</v>
      </c>
      <c r="E45" s="2">
        <v>0</v>
      </c>
      <c r="F45" s="2">
        <v>0</v>
      </c>
      <c r="G45" s="2">
        <f t="shared" si="15"/>
        <v>0</v>
      </c>
    </row>
    <row r="46" spans="1:7" x14ac:dyDescent="0.2">
      <c r="A46" s="9"/>
      <c r="B46" s="2"/>
      <c r="C46" s="2"/>
      <c r="D46" s="2"/>
      <c r="E46" s="2"/>
      <c r="F46" s="2"/>
      <c r="G46" s="2"/>
    </row>
    <row r="47" spans="1:7" x14ac:dyDescent="0.2">
      <c r="A47" s="9" t="s">
        <v>7</v>
      </c>
      <c r="B47" s="2">
        <v>0</v>
      </c>
      <c r="C47" s="2">
        <v>0</v>
      </c>
      <c r="D47" s="2">
        <f t="shared" si="14"/>
        <v>0</v>
      </c>
      <c r="E47" s="2">
        <v>0</v>
      </c>
      <c r="F47" s="2">
        <v>0</v>
      </c>
      <c r="G47" s="2">
        <f t="shared" si="15"/>
        <v>0</v>
      </c>
    </row>
    <row r="48" spans="1:7" x14ac:dyDescent="0.2">
      <c r="A48" s="9"/>
      <c r="B48" s="2"/>
      <c r="C48" s="2"/>
      <c r="D48" s="2"/>
      <c r="E48" s="2"/>
      <c r="F48" s="2"/>
      <c r="G48" s="2"/>
    </row>
    <row r="49" spans="1:7" ht="22.5" x14ac:dyDescent="0.2">
      <c r="A49" s="9" t="s">
        <v>8</v>
      </c>
      <c r="B49" s="2">
        <v>0</v>
      </c>
      <c r="C49" s="2">
        <v>0</v>
      </c>
      <c r="D49" s="2">
        <f t="shared" si="14"/>
        <v>0</v>
      </c>
      <c r="E49" s="2">
        <v>0</v>
      </c>
      <c r="F49" s="2">
        <v>0</v>
      </c>
      <c r="G49" s="2">
        <f t="shared" si="15"/>
        <v>0</v>
      </c>
    </row>
    <row r="50" spans="1:7" x14ac:dyDescent="0.2">
      <c r="A50" s="9"/>
      <c r="B50" s="2"/>
      <c r="C50" s="2"/>
      <c r="D50" s="2"/>
      <c r="E50" s="2"/>
      <c r="F50" s="2"/>
      <c r="G50" s="2"/>
    </row>
    <row r="51" spans="1:7" x14ac:dyDescent="0.2">
      <c r="A51" s="9" t="s">
        <v>22</v>
      </c>
      <c r="B51" s="2">
        <v>0</v>
      </c>
      <c r="C51" s="2">
        <v>0</v>
      </c>
      <c r="D51" s="2">
        <f t="shared" si="14"/>
        <v>0</v>
      </c>
      <c r="E51" s="2">
        <v>0</v>
      </c>
      <c r="F51" s="2">
        <v>0</v>
      </c>
      <c r="G51" s="2">
        <f t="shared" si="15"/>
        <v>0</v>
      </c>
    </row>
    <row r="52" spans="1:7" x14ac:dyDescent="0.2">
      <c r="A52" s="9"/>
      <c r="B52" s="2"/>
      <c r="C52" s="2"/>
      <c r="D52" s="2"/>
      <c r="E52" s="2"/>
      <c r="F52" s="2"/>
      <c r="G52" s="2"/>
    </row>
    <row r="53" spans="1:7" x14ac:dyDescent="0.2">
      <c r="A53" s="9" t="s">
        <v>6</v>
      </c>
      <c r="B53" s="2">
        <v>0</v>
      </c>
      <c r="C53" s="2">
        <v>0</v>
      </c>
      <c r="D53" s="2">
        <f t="shared" si="14"/>
        <v>0</v>
      </c>
      <c r="E53" s="2">
        <v>0</v>
      </c>
      <c r="F53" s="2">
        <v>0</v>
      </c>
      <c r="G53" s="2">
        <f t="shared" si="15"/>
        <v>0</v>
      </c>
    </row>
    <row r="54" spans="1:7" x14ac:dyDescent="0.2">
      <c r="A54" s="9"/>
      <c r="B54" s="2"/>
      <c r="C54" s="2"/>
      <c r="D54" s="2"/>
      <c r="E54" s="2"/>
      <c r="F54" s="2"/>
      <c r="G54" s="2"/>
    </row>
    <row r="55" spans="1:7" x14ac:dyDescent="0.2">
      <c r="A55" s="4" t="s">
        <v>9</v>
      </c>
      <c r="B55" s="5">
        <f t="shared" ref="B55:G55" si="16">SUM(B41:B53)</f>
        <v>5407600.2000000002</v>
      </c>
      <c r="C55" s="5">
        <f t="shared" si="16"/>
        <v>0</v>
      </c>
      <c r="D55" s="5">
        <f t="shared" si="16"/>
        <v>5407600.2000000002</v>
      </c>
      <c r="E55" s="5">
        <f t="shared" si="16"/>
        <v>2719792.7</v>
      </c>
      <c r="F55" s="5">
        <f t="shared" si="16"/>
        <v>2719792.7</v>
      </c>
      <c r="G55" s="5">
        <f t="shared" si="16"/>
        <v>2687807.5</v>
      </c>
    </row>
    <row r="57" spans="1:7" x14ac:dyDescent="0.2">
      <c r="A57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22:G22"/>
    <mergeCell ref="G37:G38"/>
    <mergeCell ref="G24:G25"/>
    <mergeCell ref="A36:G3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2018-07-14T22:21:14Z</cp:lastPrinted>
  <dcterms:created xsi:type="dcterms:W3CDTF">2014-02-10T03:37:14Z</dcterms:created>
  <dcterms:modified xsi:type="dcterms:W3CDTF">2024-08-01T22:27:53Z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