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-105" yWindow="-105" windowWidth="23250" windowHeight="1245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E11" i="3"/>
  <c r="H161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G13" i="1"/>
  <c r="F13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F11" i="3"/>
  <c r="F31" i="3" s="1"/>
  <c r="D31" i="3" l="1"/>
  <c r="E31" i="3"/>
</calcChain>
</file>

<file path=xl/sharedStrings.xml><?xml version="1.0" encoding="utf-8"?>
<sst xmlns="http://schemas.openxmlformats.org/spreadsheetml/2006/main" count="267" uniqueCount="153">
  <si>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</si>
  <si>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</si>
  <si>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</si>
  <si>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</si>
  <si>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</si>
  <si>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</si>
  <si>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</si>
  <si>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</si>
  <si>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</si>
  <si>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</si>
  <si>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</si>
  <si>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</si>
  <si>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</si>
  <si>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</si>
  <si>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</si>
  <si>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</si>
  <si>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</si>
  <si>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</si>
  <si>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</si>
  <si>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</si>
  <si>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</si>
  <si>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</si>
  <si>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</si>
  <si>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</si>
  <si>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</si>
  <si>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</si>
  <si>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</si>
  <si>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</si>
  <si>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</si>
  <si>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</si>
  <si>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</si>
  <si>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</si>
  <si>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</si>
  <si>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</si>
  <si>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</si>
  <si>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</si>
  <si>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</si>
  <si>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</si>
  <si>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</si>
  <si>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</si>
  <si>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</si>
  <si>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</si>
  <si>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</si>
  <si>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</si>
  <si>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</si>
  <si>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</si>
  <si>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</si>
  <si>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</si>
  <si>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</si>
  <si>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</si>
  <si>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</si>
  <si>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</si>
  <si>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</si>
  <si>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</si>
  <si>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</si>
  <si>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</si>
  <si>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</si>
  <si>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</si>
  <si>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</si>
  <si>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</si>
  <si>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</si>
  <si>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</si>
  <si>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</si>
  <si>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</si>
  <si>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</si>
  <si>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</si>
  <si>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</si>
  <si>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</si>
  <si>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</si>
  <si>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</si>
  <si>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</si>
  <si>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</si>
  <si>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</si>
  <si>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</si>
  <si>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</si>
  <si>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</si>
  <si>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</si>
  <si>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</si>
  <si>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</si>
  <si>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</si>
  <si>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</si>
  <si>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</si>
  <si>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</si>
  <si>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</si>
  <si>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</si>
  <si>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</si>
  <si>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</si>
  <si>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</si>
  <si>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</si>
  <si>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</si>
  <si>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</si>
  <si>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</si>
  <si>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</si>
  <si>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</si>
  <si>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</si>
  <si>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</si>
  <si>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</si>
  <si>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</si>
  <si>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</si>
  <si>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</si>
  <si>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</si>
  <si>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</si>
  <si>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</si>
  <si>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</si>
  <si>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</si>
  <si>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</si>
  <si>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</si>
  <si>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</si>
  <si>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</si>
  <si>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</si>
  <si>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</si>
  <si>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</si>
  <si>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</si>
  <si>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</si>
  <si>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</si>
  <si>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</si>
  <si>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</si>
  <si>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</si>
  <si>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</si>
  <si>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</si>
  <si>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</si>
  <si>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</si>
  <si>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</si>
  <si>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</si>
  <si>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</si>
  <si>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</si>
  <si>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</si>
  <si>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</si>
  <si>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</si>
  <si>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</si>
  <si>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</si>
  <si>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</si>
  <si>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</si>
  <si>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</si>
  <si>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</si>
  <si>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</si>
  <si>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</si>
  <si>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</si>
  <si>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</si>
  <si>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</si>
  <si>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</si>
  <si>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</si>
  <si>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</si>
  <si>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</si>
  <si>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</si>
  <si>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</si>
  <si>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</si>
  <si>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</si>
  <si>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</si>
  <si>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Muncipal de Agua Potable y Alcantarillado de Jaral del Progreso</t>
  </si>
  <si>
    <t>Nada que Manifestar</t>
  </si>
  <si>
    <t>NADA QUE MANIFESTAR</t>
  </si>
  <si>
    <t>Correspondiente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</si>
</sst>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8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0" fontId="19" fillId="0" borderId="0"/>
    <xf numFmtId="0" fontId="4" fillId="0" borderId="0"/>
    <xf numFmtId="168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164" fontId="18" fillId="5" borderId="2" xfId="6" applyNumberFormat="1" applyFont="1" applyFill="1" applyBorder="1" applyAlignment="1" applyProtection="1">
      <alignment vertical="center"/>
      <protection locked="0"/>
    </xf>
    <xf numFmtId="164" fontId="0" fillId="5" borderId="2" xfId="6" applyNumberFormat="1" applyFont="1" applyFill="1" applyBorder="1" applyAlignment="1" applyProtection="1">
      <alignment vertical="center"/>
      <protection locked="0"/>
    </xf>
    <xf numFmtId="164" fontId="2" fillId="5" borderId="2" xfId="6" applyNumberFormat="1" applyFont="1" applyFill="1" applyBorder="1" applyAlignment="1" applyProtection="1">
      <alignment vertical="center"/>
      <protection locked="0"/>
    </xf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8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8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8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  <xf numFmtId="164" fontId="1" fillId="5" borderId="2" xfId="10" applyNumberFormat="1" applyFont="1" applyFill="1" applyBorder="1" applyAlignment="1" applyProtection="1">
      <alignment vertical="center"/>
      <protection locked="0"/>
    </xf>
  </cellXfs>
  <cellStyles count="11">
    <cellStyle name="Hipervínculo" xfId="1" builtinId="8"/>
    <cellStyle name="Millares 2" xfId="6"/>
    <cellStyle name="Millares 3" xfId="10"/>
    <cellStyle name="Normal" xfId="0" builtinId="0"/>
    <cellStyle name="Normal 2" xfId="3"/>
    <cellStyle name="Normal 2 2" xfId="4"/>
    <cellStyle name="Normal 2 3" xfId="9"/>
    <cellStyle name="Normal 3" xfId="2"/>
    <cellStyle name="Normal 3 2" xfId="8"/>
    <cellStyle name="Normal 3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D4" sqref="D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152</v>
      </c>
      <c r="B3" s="24"/>
      <c r="C3" s="25" t="s">
        <v>4</v>
      </c>
      <c r="D3" s="27">
        <v>2</v>
      </c>
    </row>
    <row r="4" spans="1:4" x14ac:dyDescent="0.2">
      <c r="A4" s="74" t="s">
        <v>5</v>
      </c>
      <c r="B4" s="75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9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F3" sqref="F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Sistema Muncipal de Agua Potable y Alcantarillado de Jaral del Progreso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2024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1" t="s">
        <v>150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A58" zoomScaleNormal="100" workbookViewId="0">
      <selection activeCell="I13" sqref="I13:I86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6" t="str">
        <f>'Notas de Disciplina Financiera'!A1</f>
        <v>Sistema Muncipal de Agua Potable y Alcantarillado de Jaral del Progreso</v>
      </c>
      <c r="C1" s="76"/>
      <c r="D1" s="76"/>
      <c r="E1" s="40" t="s">
        <v>0</v>
      </c>
      <c r="F1" s="41">
        <f>'Notas de Disciplina Financiera'!D1</f>
        <v>2024</v>
      </c>
    </row>
    <row r="2" spans="1:9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9" x14ac:dyDescent="0.2">
      <c r="B3" s="76" t="str">
        <f>'Notas de Disciplina Financiera'!A3</f>
        <v>Correspondiente del 01 de enero al 30 de junio de 2024</v>
      </c>
      <c r="C3" s="76"/>
      <c r="D3" s="76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82" t="str">
        <f>B1</f>
        <v>Sistema Muncipal de Agua Potable y Alcantarillado de Jaral del Progreso</v>
      </c>
      <c r="C6" s="82"/>
      <c r="D6" s="82"/>
      <c r="E6" s="82"/>
      <c r="F6" s="82"/>
      <c r="G6" s="82"/>
      <c r="H6" s="82"/>
      <c r="I6" s="82"/>
    </row>
    <row r="7" spans="1:9" x14ac:dyDescent="0.2">
      <c r="B7" s="77" t="s">
        <v>26</v>
      </c>
      <c r="C7" s="77"/>
      <c r="D7" s="77"/>
      <c r="E7" s="77"/>
      <c r="F7" s="77"/>
      <c r="G7" s="77"/>
      <c r="H7" s="77"/>
      <c r="I7" s="77"/>
    </row>
    <row r="8" spans="1:9" x14ac:dyDescent="0.2">
      <c r="B8" s="77" t="s">
        <v>27</v>
      </c>
      <c r="C8" s="77"/>
      <c r="D8" s="77"/>
      <c r="E8" s="77"/>
      <c r="F8" s="77"/>
      <c r="G8" s="77"/>
      <c r="H8" s="77"/>
      <c r="I8" s="77"/>
    </row>
    <row r="9" spans="1:9" x14ac:dyDescent="0.2">
      <c r="B9" s="77" t="str">
        <f>B3</f>
        <v>Correspondiente del 01 de enero al 30 de junio de 2024</v>
      </c>
      <c r="C9" s="77"/>
      <c r="D9" s="77"/>
      <c r="E9" s="77"/>
      <c r="F9" s="77"/>
      <c r="G9" s="77"/>
      <c r="H9" s="77"/>
      <c r="I9" s="77"/>
    </row>
    <row r="10" spans="1:9" x14ac:dyDescent="0.2">
      <c r="B10" s="78" t="s">
        <v>28</v>
      </c>
      <c r="C10" s="78"/>
      <c r="D10" s="78"/>
      <c r="E10" s="78"/>
      <c r="F10" s="78"/>
      <c r="G10" s="78"/>
      <c r="H10" s="78"/>
      <c r="I10" s="78"/>
    </row>
    <row r="11" spans="1:9" x14ac:dyDescent="0.2">
      <c r="B11" s="9"/>
      <c r="C11" s="9"/>
      <c r="D11" s="79" t="s">
        <v>29</v>
      </c>
      <c r="E11" s="80"/>
      <c r="F11" s="80"/>
      <c r="G11" s="80"/>
      <c r="H11" s="81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ht="15" x14ac:dyDescent="0.2">
      <c r="A13" s="42"/>
      <c r="B13" s="13" t="s">
        <v>38</v>
      </c>
      <c r="C13" s="71">
        <v>31301010</v>
      </c>
      <c r="D13" s="99">
        <v>1252135.7</v>
      </c>
      <c r="E13" s="99">
        <v>1252135.7</v>
      </c>
      <c r="F13" s="71">
        <f>+F14+F22+F32+F42+F52+F62</f>
        <v>2504271.4</v>
      </c>
      <c r="G13" s="71">
        <f>+G14+G22+G32+G42+G52+G62</f>
        <v>2504271.4</v>
      </c>
      <c r="H13" s="71">
        <f>+G13</f>
        <v>2504271.4</v>
      </c>
      <c r="I13" s="101">
        <v>31301010</v>
      </c>
    </row>
    <row r="14" spans="1:9" ht="15" x14ac:dyDescent="0.2">
      <c r="B14" s="17" t="s">
        <v>39</v>
      </c>
      <c r="C14" s="94">
        <v>11523796</v>
      </c>
      <c r="D14" s="98">
        <v>86401</v>
      </c>
      <c r="E14" s="72">
        <v>0</v>
      </c>
      <c r="F14" s="96">
        <v>1252135.7</v>
      </c>
      <c r="G14" s="97">
        <v>1252135.7</v>
      </c>
      <c r="H14" s="71">
        <f t="shared" ref="H14:H77" si="0">+G14</f>
        <v>1252135.7</v>
      </c>
      <c r="I14" s="102">
        <v>12775931.699999999</v>
      </c>
    </row>
    <row r="15" spans="1:9" ht="15" x14ac:dyDescent="0.2">
      <c r="B15" s="16" t="s">
        <v>40</v>
      </c>
      <c r="C15" s="94">
        <v>6440755</v>
      </c>
      <c r="D15" s="98">
        <v>48795</v>
      </c>
      <c r="E15" s="72">
        <v>0</v>
      </c>
      <c r="F15" s="96">
        <v>86401</v>
      </c>
      <c r="G15" s="97">
        <v>86401</v>
      </c>
      <c r="H15" s="71">
        <f t="shared" si="0"/>
        <v>86401</v>
      </c>
      <c r="I15" s="102">
        <v>6527156</v>
      </c>
    </row>
    <row r="16" spans="1:9" ht="15" x14ac:dyDescent="0.2">
      <c r="B16" s="16" t="s">
        <v>41</v>
      </c>
      <c r="C16" s="94">
        <v>525213</v>
      </c>
      <c r="D16" s="98">
        <v>498560.7</v>
      </c>
      <c r="E16" s="72">
        <v>0</v>
      </c>
      <c r="F16" s="96">
        <v>48795</v>
      </c>
      <c r="G16" s="97">
        <v>48795</v>
      </c>
      <c r="H16" s="71">
        <f t="shared" si="0"/>
        <v>48795</v>
      </c>
      <c r="I16" s="102">
        <v>574008</v>
      </c>
    </row>
    <row r="17" spans="2:9" ht="15" x14ac:dyDescent="0.2">
      <c r="B17" s="16" t="s">
        <v>42</v>
      </c>
      <c r="C17" s="94">
        <v>1360523</v>
      </c>
      <c r="D17" s="98">
        <v>0</v>
      </c>
      <c r="E17" s="72">
        <v>0</v>
      </c>
      <c r="F17" s="96">
        <v>498560.7</v>
      </c>
      <c r="G17" s="97">
        <v>498560.7</v>
      </c>
      <c r="H17" s="71">
        <f t="shared" si="0"/>
        <v>498560.7</v>
      </c>
      <c r="I17" s="102">
        <v>1859083.7</v>
      </c>
    </row>
    <row r="18" spans="2:9" ht="15" x14ac:dyDescent="0.2">
      <c r="B18" s="16" t="s">
        <v>43</v>
      </c>
      <c r="C18" s="94">
        <v>1594000</v>
      </c>
      <c r="D18" s="98">
        <v>618379</v>
      </c>
      <c r="E18" s="72">
        <v>0</v>
      </c>
      <c r="F18" s="96">
        <v>0</v>
      </c>
      <c r="G18" s="97">
        <v>0</v>
      </c>
      <c r="H18" s="71">
        <f t="shared" si="0"/>
        <v>0</v>
      </c>
      <c r="I18" s="102">
        <v>1594000</v>
      </c>
    </row>
    <row r="19" spans="2:9" ht="15" x14ac:dyDescent="0.2">
      <c r="B19" s="16" t="s">
        <v>44</v>
      </c>
      <c r="C19" s="94">
        <v>1603305</v>
      </c>
      <c r="D19" s="73">
        <v>0</v>
      </c>
      <c r="E19" s="72">
        <v>0</v>
      </c>
      <c r="F19" s="96">
        <v>618379</v>
      </c>
      <c r="G19" s="97">
        <v>618379</v>
      </c>
      <c r="H19" s="71">
        <f t="shared" si="0"/>
        <v>618379</v>
      </c>
      <c r="I19" s="102">
        <v>2221684</v>
      </c>
    </row>
    <row r="20" spans="2:9" ht="15" x14ac:dyDescent="0.2">
      <c r="B20" s="16" t="s">
        <v>45</v>
      </c>
      <c r="C20" s="94">
        <v>0</v>
      </c>
      <c r="D20" s="72">
        <v>0</v>
      </c>
      <c r="E20" s="72">
        <v>0</v>
      </c>
      <c r="F20" s="96">
        <v>0</v>
      </c>
      <c r="G20" s="97">
        <v>0</v>
      </c>
      <c r="H20" s="71">
        <f t="shared" si="0"/>
        <v>0</v>
      </c>
      <c r="I20" s="102">
        <v>0</v>
      </c>
    </row>
    <row r="21" spans="2:9" ht="15" x14ac:dyDescent="0.2">
      <c r="B21" s="16" t="s">
        <v>46</v>
      </c>
      <c r="C21" s="94">
        <v>0</v>
      </c>
      <c r="D21" s="72">
        <v>0</v>
      </c>
      <c r="E21" s="72">
        <v>0</v>
      </c>
      <c r="F21" s="96">
        <v>0</v>
      </c>
      <c r="G21" s="97">
        <v>0</v>
      </c>
      <c r="H21" s="71">
        <f t="shared" si="0"/>
        <v>0</v>
      </c>
      <c r="I21" s="102">
        <v>0</v>
      </c>
    </row>
    <row r="22" spans="2:9" ht="15" x14ac:dyDescent="0.2">
      <c r="B22" s="17" t="s">
        <v>47</v>
      </c>
      <c r="C22" s="94">
        <v>2735502</v>
      </c>
      <c r="D22" s="72">
        <v>0</v>
      </c>
      <c r="E22" s="72">
        <v>0</v>
      </c>
      <c r="F22" s="96">
        <v>0</v>
      </c>
      <c r="G22" s="97">
        <v>0</v>
      </c>
      <c r="H22" s="71">
        <f t="shared" si="0"/>
        <v>0</v>
      </c>
      <c r="I22" s="102">
        <v>2735502</v>
      </c>
    </row>
    <row r="23" spans="2:9" ht="15" x14ac:dyDescent="0.2">
      <c r="B23" s="16" t="s">
        <v>48</v>
      </c>
      <c r="C23" s="94">
        <v>137500</v>
      </c>
      <c r="D23" s="73">
        <v>0</v>
      </c>
      <c r="E23" s="72">
        <v>0</v>
      </c>
      <c r="F23" s="96">
        <v>0</v>
      </c>
      <c r="G23" s="97">
        <v>0</v>
      </c>
      <c r="H23" s="71">
        <f t="shared" si="0"/>
        <v>0</v>
      </c>
      <c r="I23" s="102">
        <v>137500</v>
      </c>
    </row>
    <row r="24" spans="2:9" ht="15" x14ac:dyDescent="0.2">
      <c r="B24" s="16" t="s">
        <v>49</v>
      </c>
      <c r="C24" s="94">
        <v>33500</v>
      </c>
      <c r="D24" s="73">
        <v>0</v>
      </c>
      <c r="E24" s="72">
        <v>0</v>
      </c>
      <c r="F24" s="96">
        <v>0</v>
      </c>
      <c r="G24" s="97">
        <v>0</v>
      </c>
      <c r="H24" s="71">
        <f t="shared" si="0"/>
        <v>0</v>
      </c>
      <c r="I24" s="102">
        <v>33500</v>
      </c>
    </row>
    <row r="25" spans="2:9" ht="15" x14ac:dyDescent="0.2">
      <c r="B25" s="16" t="s">
        <v>50</v>
      </c>
      <c r="C25" s="94">
        <v>0</v>
      </c>
      <c r="D25" s="72">
        <v>0</v>
      </c>
      <c r="E25" s="72">
        <v>0</v>
      </c>
      <c r="F25" s="96">
        <v>0</v>
      </c>
      <c r="G25" s="97">
        <v>0</v>
      </c>
      <c r="H25" s="71">
        <f t="shared" si="0"/>
        <v>0</v>
      </c>
      <c r="I25" s="102">
        <v>0</v>
      </c>
    </row>
    <row r="26" spans="2:9" ht="15" x14ac:dyDescent="0.2">
      <c r="B26" s="16" t="s">
        <v>51</v>
      </c>
      <c r="C26" s="94">
        <v>1061501</v>
      </c>
      <c r="D26" s="73">
        <v>0</v>
      </c>
      <c r="E26" s="72">
        <v>0</v>
      </c>
      <c r="F26" s="96">
        <v>0</v>
      </c>
      <c r="G26" s="97">
        <v>0</v>
      </c>
      <c r="H26" s="71">
        <f t="shared" si="0"/>
        <v>0</v>
      </c>
      <c r="I26" s="102">
        <v>1061501</v>
      </c>
    </row>
    <row r="27" spans="2:9" ht="15" x14ac:dyDescent="0.2">
      <c r="B27" s="16" t="s">
        <v>52</v>
      </c>
      <c r="C27" s="94">
        <v>501500</v>
      </c>
      <c r="D27" s="73">
        <v>0</v>
      </c>
      <c r="E27" s="72">
        <v>0</v>
      </c>
      <c r="F27" s="96">
        <v>0</v>
      </c>
      <c r="G27" s="97">
        <v>0</v>
      </c>
      <c r="H27" s="71">
        <f t="shared" si="0"/>
        <v>0</v>
      </c>
      <c r="I27" s="102">
        <v>501500</v>
      </c>
    </row>
    <row r="28" spans="2:9" ht="15" x14ac:dyDescent="0.2">
      <c r="B28" s="16" t="s">
        <v>53</v>
      </c>
      <c r="C28" s="94">
        <v>650001</v>
      </c>
      <c r="D28" s="73">
        <v>0</v>
      </c>
      <c r="E28" s="72">
        <v>0</v>
      </c>
      <c r="F28" s="96">
        <v>0</v>
      </c>
      <c r="G28" s="97">
        <v>0</v>
      </c>
      <c r="H28" s="71">
        <f t="shared" si="0"/>
        <v>0</v>
      </c>
      <c r="I28" s="102">
        <v>650001</v>
      </c>
    </row>
    <row r="29" spans="2:9" ht="15" x14ac:dyDescent="0.2">
      <c r="B29" s="16" t="s">
        <v>54</v>
      </c>
      <c r="C29" s="94">
        <v>286000</v>
      </c>
      <c r="D29" s="73">
        <v>0</v>
      </c>
      <c r="E29" s="72">
        <v>0</v>
      </c>
      <c r="F29" s="96">
        <v>0</v>
      </c>
      <c r="G29" s="97">
        <v>0</v>
      </c>
      <c r="H29" s="71">
        <f t="shared" si="0"/>
        <v>0</v>
      </c>
      <c r="I29" s="102">
        <v>286000</v>
      </c>
    </row>
    <row r="30" spans="2:9" ht="15" x14ac:dyDescent="0.2">
      <c r="B30" s="16" t="s">
        <v>55</v>
      </c>
      <c r="C30" s="94">
        <v>0</v>
      </c>
      <c r="D30" s="72">
        <v>0</v>
      </c>
      <c r="E30" s="72">
        <v>0</v>
      </c>
      <c r="F30" s="96">
        <v>0</v>
      </c>
      <c r="G30" s="97">
        <v>0</v>
      </c>
      <c r="H30" s="71">
        <f t="shared" si="0"/>
        <v>0</v>
      </c>
      <c r="I30" s="102">
        <v>0</v>
      </c>
    </row>
    <row r="31" spans="2:9" ht="15" x14ac:dyDescent="0.2">
      <c r="B31" s="16" t="s">
        <v>56</v>
      </c>
      <c r="C31" s="94">
        <v>65500</v>
      </c>
      <c r="D31" s="73">
        <v>0</v>
      </c>
      <c r="E31" s="72">
        <v>0</v>
      </c>
      <c r="F31" s="96">
        <v>0</v>
      </c>
      <c r="G31" s="97">
        <v>0</v>
      </c>
      <c r="H31" s="71">
        <f t="shared" si="0"/>
        <v>0</v>
      </c>
      <c r="I31" s="102">
        <v>65500</v>
      </c>
    </row>
    <row r="32" spans="2:9" ht="15" x14ac:dyDescent="0.2">
      <c r="B32" s="17" t="s">
        <v>57</v>
      </c>
      <c r="C32" s="94">
        <v>11362506</v>
      </c>
      <c r="D32" s="72">
        <v>0</v>
      </c>
      <c r="E32" s="72">
        <v>0</v>
      </c>
      <c r="F32" s="96">
        <v>0</v>
      </c>
      <c r="G32" s="97">
        <v>0</v>
      </c>
      <c r="H32" s="71">
        <f t="shared" si="0"/>
        <v>0</v>
      </c>
      <c r="I32" s="102">
        <v>11362506</v>
      </c>
    </row>
    <row r="33" spans="2:9" ht="15" x14ac:dyDescent="0.2">
      <c r="B33" s="16" t="s">
        <v>58</v>
      </c>
      <c r="C33" s="94">
        <v>3700502</v>
      </c>
      <c r="D33" s="73">
        <v>0</v>
      </c>
      <c r="E33" s="72">
        <v>0</v>
      </c>
      <c r="F33" s="96">
        <v>0</v>
      </c>
      <c r="G33" s="97">
        <v>0</v>
      </c>
      <c r="H33" s="71">
        <f t="shared" si="0"/>
        <v>0</v>
      </c>
      <c r="I33" s="102">
        <v>3700502</v>
      </c>
    </row>
    <row r="34" spans="2:9" ht="15" x14ac:dyDescent="0.2">
      <c r="B34" s="16" t="s">
        <v>59</v>
      </c>
      <c r="C34" s="94">
        <v>40000</v>
      </c>
      <c r="D34" s="73">
        <v>0</v>
      </c>
      <c r="E34" s="72">
        <v>0</v>
      </c>
      <c r="F34" s="96">
        <v>0</v>
      </c>
      <c r="G34" s="97">
        <v>0</v>
      </c>
      <c r="H34" s="71">
        <f t="shared" si="0"/>
        <v>0</v>
      </c>
      <c r="I34" s="102">
        <v>40000</v>
      </c>
    </row>
    <row r="35" spans="2:9" ht="15" x14ac:dyDescent="0.2">
      <c r="B35" s="16" t="s">
        <v>60</v>
      </c>
      <c r="C35" s="94">
        <v>1190501</v>
      </c>
      <c r="D35" s="73">
        <v>0</v>
      </c>
      <c r="E35" s="72">
        <v>0</v>
      </c>
      <c r="F35" s="96">
        <v>0</v>
      </c>
      <c r="G35" s="97">
        <v>0</v>
      </c>
      <c r="H35" s="71">
        <f t="shared" si="0"/>
        <v>0</v>
      </c>
      <c r="I35" s="102">
        <v>1190501</v>
      </c>
    </row>
    <row r="36" spans="2:9" ht="15" x14ac:dyDescent="0.2">
      <c r="B36" s="16" t="s">
        <v>61</v>
      </c>
      <c r="C36" s="94">
        <v>170000</v>
      </c>
      <c r="D36" s="73">
        <v>0</v>
      </c>
      <c r="E36" s="72">
        <v>0</v>
      </c>
      <c r="F36" s="96">
        <v>0</v>
      </c>
      <c r="G36" s="97">
        <v>0</v>
      </c>
      <c r="H36" s="71">
        <f t="shared" si="0"/>
        <v>0</v>
      </c>
      <c r="I36" s="102">
        <v>170000</v>
      </c>
    </row>
    <row r="37" spans="2:9" ht="15" x14ac:dyDescent="0.2">
      <c r="B37" s="16" t="s">
        <v>62</v>
      </c>
      <c r="C37" s="94">
        <v>5109001</v>
      </c>
      <c r="D37" s="73">
        <v>0</v>
      </c>
      <c r="E37" s="72">
        <v>0</v>
      </c>
      <c r="F37" s="96">
        <v>0</v>
      </c>
      <c r="G37" s="97">
        <v>0</v>
      </c>
      <c r="H37" s="71">
        <f t="shared" si="0"/>
        <v>0</v>
      </c>
      <c r="I37" s="102">
        <v>5109001</v>
      </c>
    </row>
    <row r="38" spans="2:9" ht="15" x14ac:dyDescent="0.2">
      <c r="B38" s="16" t="s">
        <v>63</v>
      </c>
      <c r="C38" s="94">
        <v>0</v>
      </c>
      <c r="D38" s="72">
        <v>0</v>
      </c>
      <c r="E38" s="72">
        <v>0</v>
      </c>
      <c r="F38" s="96">
        <v>0</v>
      </c>
      <c r="G38" s="97">
        <v>0</v>
      </c>
      <c r="H38" s="71">
        <f t="shared" si="0"/>
        <v>0</v>
      </c>
      <c r="I38" s="102">
        <v>0</v>
      </c>
    </row>
    <row r="39" spans="2:9" ht="15" x14ac:dyDescent="0.2">
      <c r="B39" s="16" t="s">
        <v>64</v>
      </c>
      <c r="C39" s="94">
        <v>17501</v>
      </c>
      <c r="D39" s="73">
        <v>0</v>
      </c>
      <c r="E39" s="72">
        <v>0</v>
      </c>
      <c r="F39" s="96">
        <v>0</v>
      </c>
      <c r="G39" s="97">
        <v>0</v>
      </c>
      <c r="H39" s="71">
        <f t="shared" si="0"/>
        <v>0</v>
      </c>
      <c r="I39" s="102">
        <v>17501</v>
      </c>
    </row>
    <row r="40" spans="2:9" ht="15" x14ac:dyDescent="0.2">
      <c r="B40" s="16" t="s">
        <v>65</v>
      </c>
      <c r="C40" s="94">
        <v>131001</v>
      </c>
      <c r="D40" s="73">
        <v>0</v>
      </c>
      <c r="E40" s="72">
        <v>0</v>
      </c>
      <c r="F40" s="96">
        <v>0</v>
      </c>
      <c r="G40" s="97">
        <v>0</v>
      </c>
      <c r="H40" s="71">
        <f t="shared" si="0"/>
        <v>0</v>
      </c>
      <c r="I40" s="102">
        <v>131001</v>
      </c>
    </row>
    <row r="41" spans="2:9" ht="15" x14ac:dyDescent="0.2">
      <c r="B41" s="16" t="s">
        <v>66</v>
      </c>
      <c r="C41" s="94">
        <v>1004000</v>
      </c>
      <c r="D41" s="73">
        <v>0</v>
      </c>
      <c r="E41" s="72">
        <v>0</v>
      </c>
      <c r="F41" s="96">
        <v>0</v>
      </c>
      <c r="G41" s="97">
        <v>0</v>
      </c>
      <c r="H41" s="71">
        <f t="shared" si="0"/>
        <v>0</v>
      </c>
      <c r="I41" s="102">
        <v>1004000</v>
      </c>
    </row>
    <row r="42" spans="2:9" ht="15" x14ac:dyDescent="0.2">
      <c r="B42" s="17" t="s">
        <v>67</v>
      </c>
      <c r="C42" s="94">
        <v>0</v>
      </c>
      <c r="D42" s="3">
        <v>0</v>
      </c>
      <c r="E42" s="3">
        <v>0</v>
      </c>
      <c r="F42" s="96">
        <v>0</v>
      </c>
      <c r="G42" s="97">
        <v>0</v>
      </c>
      <c r="H42" s="71">
        <f t="shared" si="0"/>
        <v>0</v>
      </c>
      <c r="I42" s="102">
        <v>0</v>
      </c>
    </row>
    <row r="43" spans="2:9" ht="15" x14ac:dyDescent="0.2">
      <c r="B43" s="16" t="s">
        <v>68</v>
      </c>
      <c r="C43" s="94">
        <v>0</v>
      </c>
      <c r="D43" s="4">
        <v>0</v>
      </c>
      <c r="E43" s="4">
        <v>0</v>
      </c>
      <c r="F43" s="96">
        <v>0</v>
      </c>
      <c r="G43" s="97">
        <v>0</v>
      </c>
      <c r="H43" s="71">
        <f t="shared" si="0"/>
        <v>0</v>
      </c>
      <c r="I43" s="102">
        <v>0</v>
      </c>
    </row>
    <row r="44" spans="2:9" ht="15" x14ac:dyDescent="0.2">
      <c r="B44" s="16" t="s">
        <v>69</v>
      </c>
      <c r="C44" s="94">
        <v>0</v>
      </c>
      <c r="D44" s="4">
        <v>0</v>
      </c>
      <c r="E44" s="4">
        <v>0</v>
      </c>
      <c r="F44" s="96">
        <v>0</v>
      </c>
      <c r="G44" s="97">
        <v>0</v>
      </c>
      <c r="H44" s="71">
        <f t="shared" si="0"/>
        <v>0</v>
      </c>
      <c r="I44" s="102">
        <v>0</v>
      </c>
    </row>
    <row r="45" spans="2:9" ht="15" x14ac:dyDescent="0.2">
      <c r="B45" s="16" t="s">
        <v>70</v>
      </c>
      <c r="C45" s="94">
        <v>0</v>
      </c>
      <c r="D45" s="4">
        <v>0</v>
      </c>
      <c r="E45" s="4">
        <v>0</v>
      </c>
      <c r="F45" s="96">
        <v>0</v>
      </c>
      <c r="G45" s="97">
        <v>0</v>
      </c>
      <c r="H45" s="71">
        <f t="shared" si="0"/>
        <v>0</v>
      </c>
      <c r="I45" s="102">
        <v>0</v>
      </c>
    </row>
    <row r="46" spans="2:9" ht="15" x14ac:dyDescent="0.2">
      <c r="B46" s="16" t="s">
        <v>71</v>
      </c>
      <c r="C46" s="94">
        <v>0</v>
      </c>
      <c r="D46" s="4">
        <v>0</v>
      </c>
      <c r="E46" s="4">
        <v>0</v>
      </c>
      <c r="F46" s="96">
        <v>0</v>
      </c>
      <c r="G46" s="97">
        <v>0</v>
      </c>
      <c r="H46" s="71">
        <f t="shared" si="0"/>
        <v>0</v>
      </c>
      <c r="I46" s="102">
        <v>0</v>
      </c>
    </row>
    <row r="47" spans="2:9" ht="15" x14ac:dyDescent="0.2">
      <c r="B47" s="16" t="s">
        <v>72</v>
      </c>
      <c r="C47" s="94">
        <v>0</v>
      </c>
      <c r="D47" s="4">
        <v>0</v>
      </c>
      <c r="E47" s="4">
        <v>0</v>
      </c>
      <c r="F47" s="96">
        <v>0</v>
      </c>
      <c r="G47" s="97">
        <v>0</v>
      </c>
      <c r="H47" s="71">
        <f t="shared" si="0"/>
        <v>0</v>
      </c>
      <c r="I47" s="102">
        <v>0</v>
      </c>
    </row>
    <row r="48" spans="2:9" ht="15" x14ac:dyDescent="0.2">
      <c r="B48" s="16" t="s">
        <v>73</v>
      </c>
      <c r="C48" s="94">
        <v>0</v>
      </c>
      <c r="D48" s="4">
        <v>0</v>
      </c>
      <c r="E48" s="4">
        <v>0</v>
      </c>
      <c r="F48" s="96">
        <v>0</v>
      </c>
      <c r="G48" s="97">
        <v>0</v>
      </c>
      <c r="H48" s="71">
        <f t="shared" si="0"/>
        <v>0</v>
      </c>
      <c r="I48" s="102">
        <v>0</v>
      </c>
    </row>
    <row r="49" spans="2:9" ht="15" x14ac:dyDescent="0.2">
      <c r="B49" s="16" t="s">
        <v>74</v>
      </c>
      <c r="C49" s="94">
        <v>0</v>
      </c>
      <c r="D49" s="4">
        <v>0</v>
      </c>
      <c r="E49" s="4">
        <v>0</v>
      </c>
      <c r="F49" s="96">
        <v>0</v>
      </c>
      <c r="G49" s="97">
        <v>0</v>
      </c>
      <c r="H49" s="71">
        <f t="shared" si="0"/>
        <v>0</v>
      </c>
      <c r="I49" s="102">
        <v>0</v>
      </c>
    </row>
    <row r="50" spans="2:9" ht="15" x14ac:dyDescent="0.2">
      <c r="B50" s="16" t="s">
        <v>75</v>
      </c>
      <c r="C50" s="94">
        <v>0</v>
      </c>
      <c r="D50" s="4">
        <v>0</v>
      </c>
      <c r="E50" s="4">
        <v>0</v>
      </c>
      <c r="F50" s="96">
        <v>0</v>
      </c>
      <c r="G50" s="97">
        <v>0</v>
      </c>
      <c r="H50" s="71">
        <f t="shared" si="0"/>
        <v>0</v>
      </c>
      <c r="I50" s="102">
        <v>0</v>
      </c>
    </row>
    <row r="51" spans="2:9" ht="15" x14ac:dyDescent="0.2">
      <c r="B51" s="16" t="s">
        <v>76</v>
      </c>
      <c r="C51" s="94">
        <v>0</v>
      </c>
      <c r="D51" s="4">
        <v>0</v>
      </c>
      <c r="E51" s="4">
        <v>0</v>
      </c>
      <c r="F51" s="96">
        <v>0</v>
      </c>
      <c r="G51" s="97">
        <v>0</v>
      </c>
      <c r="H51" s="71">
        <f t="shared" si="0"/>
        <v>0</v>
      </c>
      <c r="I51" s="102">
        <v>0</v>
      </c>
    </row>
    <row r="52" spans="2:9" ht="15" x14ac:dyDescent="0.2">
      <c r="B52" s="17" t="s">
        <v>77</v>
      </c>
      <c r="C52" s="94">
        <v>492500</v>
      </c>
      <c r="D52" s="72">
        <v>0</v>
      </c>
      <c r="E52" s="72">
        <v>0</v>
      </c>
      <c r="F52" s="96">
        <v>0</v>
      </c>
      <c r="G52" s="97">
        <v>0</v>
      </c>
      <c r="H52" s="71">
        <f t="shared" si="0"/>
        <v>0</v>
      </c>
      <c r="I52" s="102">
        <v>492500</v>
      </c>
    </row>
    <row r="53" spans="2:9" ht="15" x14ac:dyDescent="0.2">
      <c r="B53" s="16" t="s">
        <v>78</v>
      </c>
      <c r="C53" s="94">
        <v>100000</v>
      </c>
      <c r="D53" s="73">
        <v>0</v>
      </c>
      <c r="E53" s="72">
        <v>0</v>
      </c>
      <c r="F53" s="96">
        <v>0</v>
      </c>
      <c r="G53" s="97">
        <v>0</v>
      </c>
      <c r="H53" s="71">
        <f t="shared" si="0"/>
        <v>0</v>
      </c>
      <c r="I53" s="102">
        <v>100000</v>
      </c>
    </row>
    <row r="54" spans="2:9" ht="15" x14ac:dyDescent="0.2">
      <c r="B54" s="16" t="s">
        <v>79</v>
      </c>
      <c r="C54" s="94">
        <v>0</v>
      </c>
      <c r="D54" s="72">
        <v>0</v>
      </c>
      <c r="E54" s="72">
        <v>0</v>
      </c>
      <c r="F54" s="96">
        <v>0</v>
      </c>
      <c r="G54" s="97">
        <v>0</v>
      </c>
      <c r="H54" s="71">
        <f t="shared" si="0"/>
        <v>0</v>
      </c>
      <c r="I54" s="102">
        <v>0</v>
      </c>
    </row>
    <row r="55" spans="2:9" ht="15" x14ac:dyDescent="0.2">
      <c r="B55" s="16" t="s">
        <v>80</v>
      </c>
      <c r="C55" s="94">
        <v>0</v>
      </c>
      <c r="D55" s="72">
        <v>0</v>
      </c>
      <c r="E55" s="72">
        <v>0</v>
      </c>
      <c r="F55" s="96">
        <v>0</v>
      </c>
      <c r="G55" s="97">
        <v>0</v>
      </c>
      <c r="H55" s="71">
        <f t="shared" si="0"/>
        <v>0</v>
      </c>
      <c r="I55" s="102">
        <v>0</v>
      </c>
    </row>
    <row r="56" spans="2:9" ht="15" x14ac:dyDescent="0.2">
      <c r="B56" s="16" t="s">
        <v>81</v>
      </c>
      <c r="C56" s="94">
        <v>0</v>
      </c>
      <c r="D56" s="72">
        <v>0</v>
      </c>
      <c r="E56" s="72">
        <v>0</v>
      </c>
      <c r="F56" s="96">
        <v>0</v>
      </c>
      <c r="G56" s="97">
        <v>0</v>
      </c>
      <c r="H56" s="71">
        <f t="shared" si="0"/>
        <v>0</v>
      </c>
      <c r="I56" s="102">
        <v>0</v>
      </c>
    </row>
    <row r="57" spans="2:9" ht="15" x14ac:dyDescent="0.2">
      <c r="B57" s="16" t="s">
        <v>82</v>
      </c>
      <c r="C57" s="94">
        <v>0</v>
      </c>
      <c r="D57" s="72">
        <v>0</v>
      </c>
      <c r="E57" s="72">
        <v>0</v>
      </c>
      <c r="F57" s="96">
        <v>0</v>
      </c>
      <c r="G57" s="97">
        <v>0</v>
      </c>
      <c r="H57" s="71">
        <f t="shared" si="0"/>
        <v>0</v>
      </c>
      <c r="I57" s="102">
        <v>0</v>
      </c>
    </row>
    <row r="58" spans="2:9" ht="15" x14ac:dyDescent="0.2">
      <c r="B58" s="16" t="s">
        <v>83</v>
      </c>
      <c r="C58" s="94">
        <v>392500</v>
      </c>
      <c r="D58" s="73">
        <v>0</v>
      </c>
      <c r="E58" s="72">
        <v>0</v>
      </c>
      <c r="F58" s="96">
        <v>0</v>
      </c>
      <c r="G58" s="97">
        <v>0</v>
      </c>
      <c r="H58" s="71">
        <f t="shared" si="0"/>
        <v>0</v>
      </c>
      <c r="I58" s="102">
        <v>392500</v>
      </c>
    </row>
    <row r="59" spans="2:9" ht="15" x14ac:dyDescent="0.2">
      <c r="B59" s="16" t="s">
        <v>84</v>
      </c>
      <c r="C59" s="94">
        <v>0</v>
      </c>
      <c r="D59" s="72">
        <v>0</v>
      </c>
      <c r="E59" s="72">
        <v>0</v>
      </c>
      <c r="F59" s="96">
        <v>0</v>
      </c>
      <c r="G59" s="97">
        <v>0</v>
      </c>
      <c r="H59" s="71">
        <f t="shared" si="0"/>
        <v>0</v>
      </c>
      <c r="I59" s="102">
        <v>0</v>
      </c>
    </row>
    <row r="60" spans="2:9" ht="15" x14ac:dyDescent="0.2">
      <c r="B60" s="16" t="s">
        <v>85</v>
      </c>
      <c r="C60" s="94">
        <v>0</v>
      </c>
      <c r="D60" s="72">
        <v>0</v>
      </c>
      <c r="E60" s="72">
        <v>0</v>
      </c>
      <c r="F60" s="96">
        <v>0</v>
      </c>
      <c r="G60" s="97">
        <v>0</v>
      </c>
      <c r="H60" s="71">
        <f t="shared" si="0"/>
        <v>0</v>
      </c>
      <c r="I60" s="102">
        <v>0</v>
      </c>
    </row>
    <row r="61" spans="2:9" ht="15" x14ac:dyDescent="0.2">
      <c r="B61" s="16" t="s">
        <v>86</v>
      </c>
      <c r="C61" s="94">
        <v>0</v>
      </c>
      <c r="D61" s="72">
        <v>0</v>
      </c>
      <c r="E61" s="72">
        <v>0</v>
      </c>
      <c r="F61" s="96">
        <v>0</v>
      </c>
      <c r="G61" s="97">
        <v>0</v>
      </c>
      <c r="H61" s="71">
        <f t="shared" si="0"/>
        <v>0</v>
      </c>
      <c r="I61" s="102">
        <v>0</v>
      </c>
    </row>
    <row r="62" spans="2:9" ht="15" x14ac:dyDescent="0.2">
      <c r="B62" s="17" t="s">
        <v>87</v>
      </c>
      <c r="C62" s="94">
        <v>4736706</v>
      </c>
      <c r="D62" s="100">
        <v>0</v>
      </c>
      <c r="E62" s="100">
        <v>1252135.7</v>
      </c>
      <c r="F62" s="96">
        <v>1252135.7</v>
      </c>
      <c r="G62" s="97">
        <v>1252135.7</v>
      </c>
      <c r="H62" s="71">
        <f t="shared" si="0"/>
        <v>1252135.7</v>
      </c>
      <c r="I62" s="102">
        <v>3484570.3</v>
      </c>
    </row>
    <row r="63" spans="2:9" ht="15" x14ac:dyDescent="0.2">
      <c r="B63" s="16" t="s">
        <v>88</v>
      </c>
      <c r="C63" s="94">
        <v>4736706</v>
      </c>
      <c r="D63" s="73">
        <v>0</v>
      </c>
      <c r="E63" s="100">
        <v>1252135.7</v>
      </c>
      <c r="F63" s="96">
        <v>1252135.7</v>
      </c>
      <c r="G63" s="97">
        <v>1252135.7</v>
      </c>
      <c r="H63" s="71">
        <f t="shared" si="0"/>
        <v>1252135.7</v>
      </c>
      <c r="I63" s="102">
        <v>3484570.3</v>
      </c>
    </row>
    <row r="64" spans="2:9" ht="15" x14ac:dyDescent="0.2">
      <c r="B64" s="16" t="s">
        <v>89</v>
      </c>
      <c r="C64" s="94">
        <v>0</v>
      </c>
      <c r="D64" s="72">
        <v>0</v>
      </c>
      <c r="E64" s="72">
        <v>0</v>
      </c>
      <c r="F64" s="96">
        <v>0</v>
      </c>
      <c r="G64" s="97">
        <v>0</v>
      </c>
      <c r="H64" s="71">
        <f t="shared" si="0"/>
        <v>0</v>
      </c>
      <c r="I64" s="102">
        <v>0</v>
      </c>
    </row>
    <row r="65" spans="2:9" ht="15" x14ac:dyDescent="0.2">
      <c r="B65" s="16" t="s">
        <v>90</v>
      </c>
      <c r="C65" s="94">
        <v>0</v>
      </c>
      <c r="D65" s="72">
        <v>0</v>
      </c>
      <c r="E65" s="72">
        <v>0</v>
      </c>
      <c r="F65" s="96">
        <v>0</v>
      </c>
      <c r="G65" s="97">
        <v>0</v>
      </c>
      <c r="H65" s="71">
        <f t="shared" si="0"/>
        <v>0</v>
      </c>
      <c r="I65" s="102">
        <v>0</v>
      </c>
    </row>
    <row r="66" spans="2:9" ht="15" x14ac:dyDescent="0.2">
      <c r="B66" s="17" t="s">
        <v>91</v>
      </c>
      <c r="C66" s="94">
        <v>450000</v>
      </c>
      <c r="D66" s="72">
        <v>0</v>
      </c>
      <c r="E66" s="72">
        <v>0</v>
      </c>
      <c r="F66" s="96">
        <v>0</v>
      </c>
      <c r="G66" s="97">
        <v>0</v>
      </c>
      <c r="H66" s="71">
        <f t="shared" si="0"/>
        <v>0</v>
      </c>
      <c r="I66" s="102">
        <v>450000</v>
      </c>
    </row>
    <row r="67" spans="2:9" ht="15" x14ac:dyDescent="0.2">
      <c r="B67" s="16" t="s">
        <v>92</v>
      </c>
      <c r="C67" s="94">
        <v>0</v>
      </c>
      <c r="D67" s="72">
        <v>0</v>
      </c>
      <c r="E67" s="72">
        <v>0</v>
      </c>
      <c r="F67" s="96">
        <v>0</v>
      </c>
      <c r="G67" s="97">
        <v>0</v>
      </c>
      <c r="H67" s="71">
        <f t="shared" si="0"/>
        <v>0</v>
      </c>
      <c r="I67" s="102">
        <v>0</v>
      </c>
    </row>
    <row r="68" spans="2:9" ht="15" x14ac:dyDescent="0.2">
      <c r="B68" s="16" t="s">
        <v>93</v>
      </c>
      <c r="C68" s="94">
        <v>0</v>
      </c>
      <c r="D68" s="72">
        <v>0</v>
      </c>
      <c r="E68" s="72">
        <v>0</v>
      </c>
      <c r="F68" s="96">
        <v>0</v>
      </c>
      <c r="G68" s="97">
        <v>0</v>
      </c>
      <c r="H68" s="71">
        <f t="shared" si="0"/>
        <v>0</v>
      </c>
      <c r="I68" s="102">
        <v>0</v>
      </c>
    </row>
    <row r="69" spans="2:9" ht="15" x14ac:dyDescent="0.2">
      <c r="B69" s="16" t="s">
        <v>94</v>
      </c>
      <c r="C69" s="94">
        <v>0</v>
      </c>
      <c r="D69" s="72">
        <v>0</v>
      </c>
      <c r="E69" s="72">
        <v>0</v>
      </c>
      <c r="F69" s="96">
        <v>0</v>
      </c>
      <c r="G69" s="97">
        <v>0</v>
      </c>
      <c r="H69" s="71">
        <f t="shared" si="0"/>
        <v>0</v>
      </c>
      <c r="I69" s="102">
        <v>0</v>
      </c>
    </row>
    <row r="70" spans="2:9" ht="15" x14ac:dyDescent="0.2">
      <c r="B70" s="16" t="s">
        <v>95</v>
      </c>
      <c r="C70" s="94">
        <v>0</v>
      </c>
      <c r="D70" s="72">
        <v>0</v>
      </c>
      <c r="E70" s="72">
        <v>0</v>
      </c>
      <c r="F70" s="96">
        <v>0</v>
      </c>
      <c r="G70" s="97">
        <v>0</v>
      </c>
      <c r="H70" s="71">
        <f t="shared" si="0"/>
        <v>0</v>
      </c>
      <c r="I70" s="102">
        <v>0</v>
      </c>
    </row>
    <row r="71" spans="2:9" ht="15" x14ac:dyDescent="0.2">
      <c r="B71" s="16" t="s">
        <v>96</v>
      </c>
      <c r="C71" s="94">
        <v>0</v>
      </c>
      <c r="D71" s="72">
        <v>0</v>
      </c>
      <c r="E71" s="72">
        <v>0</v>
      </c>
      <c r="F71" s="96">
        <v>0</v>
      </c>
      <c r="G71" s="97">
        <v>0</v>
      </c>
      <c r="H71" s="71">
        <f t="shared" si="0"/>
        <v>0</v>
      </c>
      <c r="I71" s="102">
        <v>0</v>
      </c>
    </row>
    <row r="72" spans="2:9" ht="15" x14ac:dyDescent="0.2">
      <c r="B72" s="16" t="s">
        <v>97</v>
      </c>
      <c r="C72" s="94">
        <v>0</v>
      </c>
      <c r="D72" s="72">
        <v>0</v>
      </c>
      <c r="E72" s="72">
        <v>0</v>
      </c>
      <c r="F72" s="96">
        <v>0</v>
      </c>
      <c r="G72" s="97">
        <v>0</v>
      </c>
      <c r="H72" s="71">
        <f t="shared" si="0"/>
        <v>0</v>
      </c>
      <c r="I72" s="102">
        <v>0</v>
      </c>
    </row>
    <row r="73" spans="2:9" ht="15" x14ac:dyDescent="0.2">
      <c r="B73" s="16" t="s">
        <v>98</v>
      </c>
      <c r="C73" s="94">
        <v>0</v>
      </c>
      <c r="D73" s="72">
        <v>0</v>
      </c>
      <c r="E73" s="72">
        <v>0</v>
      </c>
      <c r="F73" s="96">
        <v>0</v>
      </c>
      <c r="G73" s="97">
        <v>0</v>
      </c>
      <c r="H73" s="71">
        <f t="shared" si="0"/>
        <v>0</v>
      </c>
      <c r="I73" s="102">
        <v>0</v>
      </c>
    </row>
    <row r="74" spans="2:9" ht="15" x14ac:dyDescent="0.2">
      <c r="B74" s="17" t="s">
        <v>99</v>
      </c>
      <c r="C74" s="94">
        <v>450000</v>
      </c>
      <c r="D74" s="73">
        <v>0</v>
      </c>
      <c r="E74" s="72">
        <v>0</v>
      </c>
      <c r="F74" s="96">
        <v>0</v>
      </c>
      <c r="G74" s="97">
        <v>0</v>
      </c>
      <c r="H74" s="71">
        <f t="shared" si="0"/>
        <v>0</v>
      </c>
      <c r="I74" s="102">
        <v>450000</v>
      </c>
    </row>
    <row r="75" spans="2:9" ht="15" x14ac:dyDescent="0.2">
      <c r="B75" s="16" t="s">
        <v>100</v>
      </c>
      <c r="C75" s="94">
        <v>0</v>
      </c>
      <c r="D75" s="4">
        <v>0</v>
      </c>
      <c r="E75" s="4">
        <v>0</v>
      </c>
      <c r="F75" s="96">
        <v>0</v>
      </c>
      <c r="G75" s="97">
        <v>0</v>
      </c>
      <c r="H75" s="71">
        <f t="shared" si="0"/>
        <v>0</v>
      </c>
      <c r="I75" s="102">
        <v>0</v>
      </c>
    </row>
    <row r="76" spans="2:9" ht="15" x14ac:dyDescent="0.2">
      <c r="B76" s="16" t="s">
        <v>101</v>
      </c>
      <c r="C76" s="94">
        <v>0</v>
      </c>
      <c r="D76" s="4">
        <v>0</v>
      </c>
      <c r="E76" s="4">
        <v>0</v>
      </c>
      <c r="F76" s="96">
        <v>0</v>
      </c>
      <c r="G76" s="97">
        <v>0</v>
      </c>
      <c r="H76" s="71">
        <f t="shared" si="0"/>
        <v>0</v>
      </c>
      <c r="I76" s="102">
        <v>0</v>
      </c>
    </row>
    <row r="77" spans="2:9" ht="15" x14ac:dyDescent="0.2">
      <c r="B77" s="16" t="s">
        <v>102</v>
      </c>
      <c r="C77" s="94">
        <v>0</v>
      </c>
      <c r="D77" s="4">
        <v>0</v>
      </c>
      <c r="E77" s="4">
        <v>0</v>
      </c>
      <c r="F77" s="96">
        <v>0</v>
      </c>
      <c r="G77" s="97">
        <v>0</v>
      </c>
      <c r="H77" s="71">
        <f t="shared" si="0"/>
        <v>0</v>
      </c>
      <c r="I77" s="102">
        <v>0</v>
      </c>
    </row>
    <row r="78" spans="2:9" ht="15" x14ac:dyDescent="0.2">
      <c r="B78" s="17" t="s">
        <v>103</v>
      </c>
      <c r="C78" s="94">
        <v>0</v>
      </c>
      <c r="D78" s="3">
        <v>0</v>
      </c>
      <c r="E78" s="3">
        <v>0</v>
      </c>
      <c r="F78" s="96">
        <v>0</v>
      </c>
      <c r="G78" s="97">
        <v>0</v>
      </c>
      <c r="H78" s="71">
        <f t="shared" ref="H78:H141" si="1">+G78</f>
        <v>0</v>
      </c>
      <c r="I78" s="102">
        <v>0</v>
      </c>
    </row>
    <row r="79" spans="2:9" ht="15" x14ac:dyDescent="0.2">
      <c r="B79" s="16" t="s">
        <v>104</v>
      </c>
      <c r="C79" s="94">
        <v>0</v>
      </c>
      <c r="D79" s="4">
        <v>0</v>
      </c>
      <c r="E79" s="4">
        <v>0</v>
      </c>
      <c r="F79" s="96">
        <v>0</v>
      </c>
      <c r="G79" s="97">
        <v>0</v>
      </c>
      <c r="H79" s="71">
        <f t="shared" si="1"/>
        <v>0</v>
      </c>
      <c r="I79" s="102">
        <v>0</v>
      </c>
    </row>
    <row r="80" spans="2:9" ht="15" x14ac:dyDescent="0.2">
      <c r="B80" s="16" t="s">
        <v>105</v>
      </c>
      <c r="C80" s="94">
        <v>0</v>
      </c>
      <c r="D80" s="4">
        <v>0</v>
      </c>
      <c r="E80" s="4">
        <v>0</v>
      </c>
      <c r="F80" s="96">
        <v>0</v>
      </c>
      <c r="G80" s="97">
        <v>0</v>
      </c>
      <c r="H80" s="71">
        <f t="shared" si="1"/>
        <v>0</v>
      </c>
      <c r="I80" s="102">
        <v>0</v>
      </c>
    </row>
    <row r="81" spans="2:9" ht="15" x14ac:dyDescent="0.2">
      <c r="B81" s="16" t="s">
        <v>106</v>
      </c>
      <c r="C81" s="94">
        <v>0</v>
      </c>
      <c r="D81" s="4">
        <v>0</v>
      </c>
      <c r="E81" s="4">
        <v>0</v>
      </c>
      <c r="F81" s="96">
        <v>0</v>
      </c>
      <c r="G81" s="97">
        <v>0</v>
      </c>
      <c r="H81" s="71">
        <f t="shared" si="1"/>
        <v>0</v>
      </c>
      <c r="I81" s="102">
        <v>0</v>
      </c>
    </row>
    <row r="82" spans="2:9" ht="15" x14ac:dyDescent="0.2">
      <c r="B82" s="16" t="s">
        <v>107</v>
      </c>
      <c r="C82" s="94">
        <v>0</v>
      </c>
      <c r="D82" s="4">
        <v>0</v>
      </c>
      <c r="E82" s="4">
        <v>0</v>
      </c>
      <c r="F82" s="96">
        <v>0</v>
      </c>
      <c r="G82" s="97">
        <v>0</v>
      </c>
      <c r="H82" s="71">
        <f t="shared" si="1"/>
        <v>0</v>
      </c>
      <c r="I82" s="102">
        <v>0</v>
      </c>
    </row>
    <row r="83" spans="2:9" ht="15" x14ac:dyDescent="0.2">
      <c r="B83" s="16" t="s">
        <v>108</v>
      </c>
      <c r="C83" s="94">
        <v>0</v>
      </c>
      <c r="D83" s="4">
        <v>0</v>
      </c>
      <c r="E83" s="4">
        <v>0</v>
      </c>
      <c r="F83" s="96">
        <v>0</v>
      </c>
      <c r="G83" s="97">
        <v>0</v>
      </c>
      <c r="H83" s="71">
        <f t="shared" si="1"/>
        <v>0</v>
      </c>
      <c r="I83" s="102">
        <v>0</v>
      </c>
    </row>
    <row r="84" spans="2:9" ht="15" x14ac:dyDescent="0.2">
      <c r="B84" s="16" t="s">
        <v>109</v>
      </c>
      <c r="C84" s="94">
        <v>0</v>
      </c>
      <c r="D84" s="4">
        <v>0</v>
      </c>
      <c r="E84" s="4">
        <v>0</v>
      </c>
      <c r="F84" s="96">
        <v>0</v>
      </c>
      <c r="G84" s="97">
        <v>0</v>
      </c>
      <c r="H84" s="71">
        <f t="shared" si="1"/>
        <v>0</v>
      </c>
      <c r="I84" s="102">
        <v>0</v>
      </c>
    </row>
    <row r="85" spans="2:9" ht="15" x14ac:dyDescent="0.2">
      <c r="B85" s="16" t="s">
        <v>110</v>
      </c>
      <c r="C85" s="94">
        <v>0</v>
      </c>
      <c r="D85" s="4">
        <v>0</v>
      </c>
      <c r="E85" s="4">
        <v>0</v>
      </c>
      <c r="F85" s="96">
        <v>0</v>
      </c>
      <c r="G85" s="97">
        <v>0</v>
      </c>
      <c r="H85" s="71">
        <f t="shared" si="1"/>
        <v>0</v>
      </c>
      <c r="I85" s="102">
        <v>0</v>
      </c>
    </row>
    <row r="86" spans="2:9" ht="15" x14ac:dyDescent="0.2">
      <c r="B86" s="10"/>
      <c r="C86" s="94">
        <v>0</v>
      </c>
      <c r="D86" s="4"/>
      <c r="E86" s="4"/>
      <c r="F86" s="96">
        <v>0</v>
      </c>
      <c r="G86" s="97">
        <v>0</v>
      </c>
      <c r="H86" s="71">
        <f t="shared" si="1"/>
        <v>0</v>
      </c>
      <c r="I86" s="102">
        <v>0</v>
      </c>
    </row>
    <row r="87" spans="2:9" ht="15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71">
        <f t="shared" si="1"/>
        <v>0</v>
      </c>
      <c r="I87" s="3">
        <v>0</v>
      </c>
    </row>
    <row r="88" spans="2:9" ht="15" x14ac:dyDescent="0.2">
      <c r="B88" s="17" t="s">
        <v>39</v>
      </c>
      <c r="C88" s="95">
        <v>0</v>
      </c>
      <c r="D88" s="3">
        <v>0</v>
      </c>
      <c r="E88" s="3">
        <v>0</v>
      </c>
      <c r="F88" s="3">
        <v>0</v>
      </c>
      <c r="G88" s="3">
        <v>0</v>
      </c>
      <c r="H88" s="71">
        <f t="shared" si="1"/>
        <v>0</v>
      </c>
      <c r="I88" s="3">
        <v>0</v>
      </c>
    </row>
    <row r="89" spans="2:9" ht="15" x14ac:dyDescent="0.2">
      <c r="B89" s="16" t="s">
        <v>40</v>
      </c>
      <c r="C89" s="95">
        <v>0</v>
      </c>
      <c r="D89" s="4">
        <v>0</v>
      </c>
      <c r="E89" s="4">
        <v>0</v>
      </c>
      <c r="F89" s="4">
        <v>0</v>
      </c>
      <c r="G89" s="4">
        <v>0</v>
      </c>
      <c r="H89" s="71">
        <f t="shared" si="1"/>
        <v>0</v>
      </c>
      <c r="I89" s="4">
        <v>0</v>
      </c>
    </row>
    <row r="90" spans="2:9" ht="15" x14ac:dyDescent="0.2">
      <c r="B90" s="16" t="s">
        <v>41</v>
      </c>
      <c r="C90" s="95">
        <v>0</v>
      </c>
      <c r="D90" s="4">
        <v>0</v>
      </c>
      <c r="E90" s="4">
        <v>0</v>
      </c>
      <c r="F90" s="4">
        <v>0</v>
      </c>
      <c r="G90" s="4">
        <v>0</v>
      </c>
      <c r="H90" s="71">
        <f t="shared" si="1"/>
        <v>0</v>
      </c>
      <c r="I90" s="4">
        <v>0</v>
      </c>
    </row>
    <row r="91" spans="2:9" ht="15" x14ac:dyDescent="0.2">
      <c r="B91" s="16" t="s">
        <v>42</v>
      </c>
      <c r="C91" s="95">
        <v>0</v>
      </c>
      <c r="D91" s="4">
        <v>0</v>
      </c>
      <c r="E91" s="4">
        <v>0</v>
      </c>
      <c r="F91" s="4">
        <v>0</v>
      </c>
      <c r="G91" s="4">
        <v>0</v>
      </c>
      <c r="H91" s="71">
        <f t="shared" si="1"/>
        <v>0</v>
      </c>
      <c r="I91" s="4">
        <v>0</v>
      </c>
    </row>
    <row r="92" spans="2:9" ht="15" x14ac:dyDescent="0.2">
      <c r="B92" s="16" t="s">
        <v>43</v>
      </c>
      <c r="C92" s="95">
        <v>0</v>
      </c>
      <c r="D92" s="4">
        <v>0</v>
      </c>
      <c r="E92" s="4">
        <v>0</v>
      </c>
      <c r="F92" s="4">
        <v>0</v>
      </c>
      <c r="G92" s="4">
        <v>0</v>
      </c>
      <c r="H92" s="71">
        <f t="shared" si="1"/>
        <v>0</v>
      </c>
      <c r="I92" s="4">
        <v>0</v>
      </c>
    </row>
    <row r="93" spans="2:9" ht="15" x14ac:dyDescent="0.2">
      <c r="B93" s="16" t="s">
        <v>44</v>
      </c>
      <c r="C93" s="95">
        <v>0</v>
      </c>
      <c r="D93" s="4">
        <v>0</v>
      </c>
      <c r="E93" s="4">
        <v>0</v>
      </c>
      <c r="F93" s="4">
        <v>0</v>
      </c>
      <c r="G93" s="4">
        <v>0</v>
      </c>
      <c r="H93" s="71">
        <f t="shared" si="1"/>
        <v>0</v>
      </c>
      <c r="I93" s="4">
        <v>0</v>
      </c>
    </row>
    <row r="94" spans="2:9" ht="15" x14ac:dyDescent="0.2">
      <c r="B94" s="16" t="s">
        <v>45</v>
      </c>
      <c r="C94" s="95">
        <v>0</v>
      </c>
      <c r="D94" s="4">
        <v>0</v>
      </c>
      <c r="E94" s="4">
        <v>0</v>
      </c>
      <c r="F94" s="4">
        <v>0</v>
      </c>
      <c r="G94" s="4">
        <v>0</v>
      </c>
      <c r="H94" s="71">
        <f t="shared" si="1"/>
        <v>0</v>
      </c>
      <c r="I94" s="4">
        <v>0</v>
      </c>
    </row>
    <row r="95" spans="2:9" ht="15" x14ac:dyDescent="0.2">
      <c r="B95" s="16" t="s">
        <v>46</v>
      </c>
      <c r="C95" s="95">
        <v>0</v>
      </c>
      <c r="D95" s="4">
        <v>0</v>
      </c>
      <c r="E95" s="4">
        <v>0</v>
      </c>
      <c r="F95" s="4">
        <v>0</v>
      </c>
      <c r="G95" s="4">
        <v>0</v>
      </c>
      <c r="H95" s="71">
        <f t="shared" si="1"/>
        <v>0</v>
      </c>
      <c r="I95" s="4">
        <v>0</v>
      </c>
    </row>
    <row r="96" spans="2:9" ht="15" x14ac:dyDescent="0.2">
      <c r="B96" s="17" t="s">
        <v>47</v>
      </c>
      <c r="C96" s="95">
        <v>0</v>
      </c>
      <c r="D96" s="3">
        <v>0</v>
      </c>
      <c r="E96" s="3">
        <v>0</v>
      </c>
      <c r="F96" s="3">
        <v>0</v>
      </c>
      <c r="G96" s="3">
        <v>0</v>
      </c>
      <c r="H96" s="71">
        <f t="shared" si="1"/>
        <v>0</v>
      </c>
      <c r="I96" s="3">
        <v>0</v>
      </c>
    </row>
    <row r="97" spans="2:9" ht="15" x14ac:dyDescent="0.2">
      <c r="B97" s="16" t="s">
        <v>48</v>
      </c>
      <c r="C97" s="95">
        <v>0</v>
      </c>
      <c r="D97" s="4">
        <v>0</v>
      </c>
      <c r="E97" s="4">
        <v>0</v>
      </c>
      <c r="F97" s="4">
        <v>0</v>
      </c>
      <c r="G97" s="4">
        <v>0</v>
      </c>
      <c r="H97" s="71">
        <f t="shared" si="1"/>
        <v>0</v>
      </c>
      <c r="I97" s="4">
        <v>0</v>
      </c>
    </row>
    <row r="98" spans="2:9" ht="15" x14ac:dyDescent="0.2">
      <c r="B98" s="16" t="s">
        <v>49</v>
      </c>
      <c r="C98" s="95">
        <v>0</v>
      </c>
      <c r="D98" s="4">
        <v>0</v>
      </c>
      <c r="E98" s="4">
        <v>0</v>
      </c>
      <c r="F98" s="4">
        <v>0</v>
      </c>
      <c r="G98" s="4">
        <v>0</v>
      </c>
      <c r="H98" s="71">
        <f t="shared" si="1"/>
        <v>0</v>
      </c>
      <c r="I98" s="4">
        <v>0</v>
      </c>
    </row>
    <row r="99" spans="2:9" ht="15" x14ac:dyDescent="0.2">
      <c r="B99" s="16" t="s">
        <v>50</v>
      </c>
      <c r="C99" s="95">
        <v>0</v>
      </c>
      <c r="D99" s="4">
        <v>0</v>
      </c>
      <c r="E99" s="4">
        <v>0</v>
      </c>
      <c r="F99" s="4">
        <v>0</v>
      </c>
      <c r="G99" s="4">
        <v>0</v>
      </c>
      <c r="H99" s="71">
        <f t="shared" si="1"/>
        <v>0</v>
      </c>
      <c r="I99" s="4">
        <v>0</v>
      </c>
    </row>
    <row r="100" spans="2:9" ht="15" x14ac:dyDescent="0.2">
      <c r="B100" s="16" t="s">
        <v>51</v>
      </c>
      <c r="C100" s="95">
        <v>0</v>
      </c>
      <c r="D100" s="4">
        <v>0</v>
      </c>
      <c r="E100" s="4">
        <v>0</v>
      </c>
      <c r="F100" s="4">
        <v>0</v>
      </c>
      <c r="G100" s="4">
        <v>0</v>
      </c>
      <c r="H100" s="71">
        <f t="shared" si="1"/>
        <v>0</v>
      </c>
      <c r="I100" s="4">
        <v>0</v>
      </c>
    </row>
    <row r="101" spans="2:9" ht="15" x14ac:dyDescent="0.2">
      <c r="B101" s="18" t="s">
        <v>52</v>
      </c>
      <c r="C101" s="95">
        <v>0</v>
      </c>
      <c r="D101" s="4">
        <v>0</v>
      </c>
      <c r="E101" s="4">
        <v>0</v>
      </c>
      <c r="F101" s="4">
        <v>0</v>
      </c>
      <c r="G101" s="4">
        <v>0</v>
      </c>
      <c r="H101" s="71">
        <f t="shared" si="1"/>
        <v>0</v>
      </c>
      <c r="I101" s="4">
        <v>0</v>
      </c>
    </row>
    <row r="102" spans="2:9" ht="15" x14ac:dyDescent="0.2">
      <c r="B102" s="16" t="s">
        <v>53</v>
      </c>
      <c r="C102" s="95">
        <v>0</v>
      </c>
      <c r="D102" s="4">
        <v>0</v>
      </c>
      <c r="E102" s="4">
        <v>0</v>
      </c>
      <c r="F102" s="4">
        <v>0</v>
      </c>
      <c r="G102" s="4">
        <v>0</v>
      </c>
      <c r="H102" s="71">
        <f t="shared" si="1"/>
        <v>0</v>
      </c>
      <c r="I102" s="4">
        <v>0</v>
      </c>
    </row>
    <row r="103" spans="2:9" ht="15" x14ac:dyDescent="0.2">
      <c r="B103" s="16" t="s">
        <v>54</v>
      </c>
      <c r="C103" s="95">
        <v>0</v>
      </c>
      <c r="D103" s="4">
        <v>0</v>
      </c>
      <c r="E103" s="4">
        <v>0</v>
      </c>
      <c r="F103" s="4">
        <v>0</v>
      </c>
      <c r="G103" s="4">
        <v>0</v>
      </c>
      <c r="H103" s="71">
        <f t="shared" si="1"/>
        <v>0</v>
      </c>
      <c r="I103" s="4">
        <v>0</v>
      </c>
    </row>
    <row r="104" spans="2:9" ht="15" x14ac:dyDescent="0.2">
      <c r="B104" s="16" t="s">
        <v>55</v>
      </c>
      <c r="C104" s="95">
        <v>0</v>
      </c>
      <c r="D104" s="4">
        <v>0</v>
      </c>
      <c r="E104" s="4">
        <v>0</v>
      </c>
      <c r="F104" s="4">
        <v>0</v>
      </c>
      <c r="G104" s="4">
        <v>0</v>
      </c>
      <c r="H104" s="71">
        <f t="shared" si="1"/>
        <v>0</v>
      </c>
      <c r="I104" s="4">
        <v>0</v>
      </c>
    </row>
    <row r="105" spans="2:9" ht="15" x14ac:dyDescent="0.2">
      <c r="B105" s="16" t="s">
        <v>56</v>
      </c>
      <c r="C105" s="95">
        <v>0</v>
      </c>
      <c r="D105" s="4">
        <v>0</v>
      </c>
      <c r="E105" s="4">
        <v>0</v>
      </c>
      <c r="F105" s="4">
        <v>0</v>
      </c>
      <c r="G105" s="4">
        <v>0</v>
      </c>
      <c r="H105" s="71">
        <f t="shared" si="1"/>
        <v>0</v>
      </c>
      <c r="I105" s="4">
        <v>0</v>
      </c>
    </row>
    <row r="106" spans="2:9" ht="15" x14ac:dyDescent="0.2">
      <c r="B106" s="17" t="s">
        <v>57</v>
      </c>
      <c r="C106" s="95">
        <v>0</v>
      </c>
      <c r="D106" s="3">
        <v>0</v>
      </c>
      <c r="E106" s="3">
        <v>0</v>
      </c>
      <c r="F106" s="3">
        <v>0</v>
      </c>
      <c r="G106" s="3">
        <v>0</v>
      </c>
      <c r="H106" s="71">
        <f t="shared" si="1"/>
        <v>0</v>
      </c>
      <c r="I106" s="3">
        <v>0</v>
      </c>
    </row>
    <row r="107" spans="2:9" ht="15" x14ac:dyDescent="0.2">
      <c r="B107" s="16" t="s">
        <v>58</v>
      </c>
      <c r="C107" s="95">
        <v>0</v>
      </c>
      <c r="D107" s="4">
        <v>0</v>
      </c>
      <c r="E107" s="4">
        <v>0</v>
      </c>
      <c r="F107" s="4">
        <v>0</v>
      </c>
      <c r="G107" s="4">
        <v>0</v>
      </c>
      <c r="H107" s="71">
        <f t="shared" si="1"/>
        <v>0</v>
      </c>
      <c r="I107" s="4">
        <v>0</v>
      </c>
    </row>
    <row r="108" spans="2:9" ht="15" x14ac:dyDescent="0.2">
      <c r="B108" s="16" t="s">
        <v>59</v>
      </c>
      <c r="C108" s="95">
        <v>0</v>
      </c>
      <c r="D108" s="4">
        <v>0</v>
      </c>
      <c r="E108" s="4">
        <v>0</v>
      </c>
      <c r="F108" s="4">
        <v>0</v>
      </c>
      <c r="G108" s="4">
        <v>0</v>
      </c>
      <c r="H108" s="71">
        <f t="shared" si="1"/>
        <v>0</v>
      </c>
      <c r="I108" s="4">
        <v>0</v>
      </c>
    </row>
    <row r="109" spans="2:9" ht="15" x14ac:dyDescent="0.2">
      <c r="B109" s="16" t="s">
        <v>60</v>
      </c>
      <c r="C109" s="95">
        <v>0</v>
      </c>
      <c r="D109" s="4">
        <v>0</v>
      </c>
      <c r="E109" s="4">
        <v>0</v>
      </c>
      <c r="F109" s="4">
        <v>0</v>
      </c>
      <c r="G109" s="4">
        <v>0</v>
      </c>
      <c r="H109" s="71">
        <f t="shared" si="1"/>
        <v>0</v>
      </c>
      <c r="I109" s="4">
        <v>0</v>
      </c>
    </row>
    <row r="110" spans="2:9" ht="15" x14ac:dyDescent="0.2">
      <c r="B110" s="16" t="s">
        <v>61</v>
      </c>
      <c r="C110" s="95">
        <v>0</v>
      </c>
      <c r="D110" s="4">
        <v>0</v>
      </c>
      <c r="E110" s="4">
        <v>0</v>
      </c>
      <c r="F110" s="4">
        <v>0</v>
      </c>
      <c r="G110" s="4">
        <v>0</v>
      </c>
      <c r="H110" s="71">
        <f t="shared" si="1"/>
        <v>0</v>
      </c>
      <c r="I110" s="4">
        <v>0</v>
      </c>
    </row>
    <row r="111" spans="2:9" ht="15" x14ac:dyDescent="0.2">
      <c r="B111" s="16" t="s">
        <v>62</v>
      </c>
      <c r="C111" s="95">
        <v>0</v>
      </c>
      <c r="D111" s="4">
        <v>0</v>
      </c>
      <c r="E111" s="4">
        <v>0</v>
      </c>
      <c r="F111" s="4">
        <v>0</v>
      </c>
      <c r="G111" s="4">
        <v>0</v>
      </c>
      <c r="H111" s="71">
        <f t="shared" si="1"/>
        <v>0</v>
      </c>
      <c r="I111" s="4">
        <v>0</v>
      </c>
    </row>
    <row r="112" spans="2:9" ht="15" x14ac:dyDescent="0.2">
      <c r="B112" s="16" t="s">
        <v>63</v>
      </c>
      <c r="C112" s="95">
        <v>0</v>
      </c>
      <c r="D112" s="4">
        <v>0</v>
      </c>
      <c r="E112" s="4">
        <v>0</v>
      </c>
      <c r="F112" s="4">
        <v>0</v>
      </c>
      <c r="G112" s="4">
        <v>0</v>
      </c>
      <c r="H112" s="71">
        <f t="shared" si="1"/>
        <v>0</v>
      </c>
      <c r="I112" s="4">
        <v>0</v>
      </c>
    </row>
    <row r="113" spans="2:9" ht="15" x14ac:dyDescent="0.2">
      <c r="B113" s="16" t="s">
        <v>64</v>
      </c>
      <c r="C113" s="95">
        <v>0</v>
      </c>
      <c r="D113" s="4">
        <v>0</v>
      </c>
      <c r="E113" s="4">
        <v>0</v>
      </c>
      <c r="F113" s="4">
        <v>0</v>
      </c>
      <c r="G113" s="4">
        <v>0</v>
      </c>
      <c r="H113" s="71">
        <f t="shared" si="1"/>
        <v>0</v>
      </c>
      <c r="I113" s="4">
        <v>0</v>
      </c>
    </row>
    <row r="114" spans="2:9" ht="15" x14ac:dyDescent="0.2">
      <c r="B114" s="16" t="s">
        <v>65</v>
      </c>
      <c r="C114" s="95">
        <v>0</v>
      </c>
      <c r="D114" s="4">
        <v>0</v>
      </c>
      <c r="E114" s="4">
        <v>0</v>
      </c>
      <c r="F114" s="4">
        <v>0</v>
      </c>
      <c r="G114" s="4">
        <v>0</v>
      </c>
      <c r="H114" s="71">
        <f t="shared" si="1"/>
        <v>0</v>
      </c>
      <c r="I114" s="4">
        <v>0</v>
      </c>
    </row>
    <row r="115" spans="2:9" ht="15" x14ac:dyDescent="0.2">
      <c r="B115" s="16" t="s">
        <v>66</v>
      </c>
      <c r="C115" s="95">
        <v>0</v>
      </c>
      <c r="D115" s="4">
        <v>0</v>
      </c>
      <c r="E115" s="4">
        <v>0</v>
      </c>
      <c r="F115" s="4">
        <v>0</v>
      </c>
      <c r="G115" s="4">
        <v>0</v>
      </c>
      <c r="H115" s="71">
        <f t="shared" si="1"/>
        <v>0</v>
      </c>
      <c r="I115" s="4">
        <v>0</v>
      </c>
    </row>
    <row r="116" spans="2:9" ht="15" x14ac:dyDescent="0.2">
      <c r="B116" s="17" t="s">
        <v>67</v>
      </c>
      <c r="C116" s="95">
        <v>0</v>
      </c>
      <c r="D116" s="3">
        <v>0</v>
      </c>
      <c r="E116" s="3">
        <v>0</v>
      </c>
      <c r="F116" s="3">
        <v>0</v>
      </c>
      <c r="G116" s="3">
        <v>0</v>
      </c>
      <c r="H116" s="71">
        <f t="shared" si="1"/>
        <v>0</v>
      </c>
      <c r="I116" s="3">
        <v>0</v>
      </c>
    </row>
    <row r="117" spans="2:9" ht="15" x14ac:dyDescent="0.2">
      <c r="B117" s="16" t="s">
        <v>68</v>
      </c>
      <c r="C117" s="95">
        <v>0</v>
      </c>
      <c r="D117" s="4">
        <v>0</v>
      </c>
      <c r="E117" s="4">
        <v>0</v>
      </c>
      <c r="F117" s="4">
        <v>0</v>
      </c>
      <c r="G117" s="4">
        <v>0</v>
      </c>
      <c r="H117" s="71">
        <f t="shared" si="1"/>
        <v>0</v>
      </c>
      <c r="I117" s="4">
        <v>0</v>
      </c>
    </row>
    <row r="118" spans="2:9" ht="15" x14ac:dyDescent="0.2">
      <c r="B118" s="16" t="s">
        <v>69</v>
      </c>
      <c r="C118" s="95">
        <v>0</v>
      </c>
      <c r="D118" s="4">
        <v>0</v>
      </c>
      <c r="E118" s="4">
        <v>0</v>
      </c>
      <c r="F118" s="4">
        <v>0</v>
      </c>
      <c r="G118" s="4">
        <v>0</v>
      </c>
      <c r="H118" s="71">
        <f t="shared" si="1"/>
        <v>0</v>
      </c>
      <c r="I118" s="4">
        <v>0</v>
      </c>
    </row>
    <row r="119" spans="2:9" ht="15" x14ac:dyDescent="0.2">
      <c r="B119" s="16" t="s">
        <v>70</v>
      </c>
      <c r="C119" s="95">
        <v>0</v>
      </c>
      <c r="D119" s="4">
        <v>0</v>
      </c>
      <c r="E119" s="4">
        <v>0</v>
      </c>
      <c r="F119" s="4">
        <v>0</v>
      </c>
      <c r="G119" s="4">
        <v>0</v>
      </c>
      <c r="H119" s="71">
        <f t="shared" si="1"/>
        <v>0</v>
      </c>
      <c r="I119" s="4">
        <v>0</v>
      </c>
    </row>
    <row r="120" spans="2:9" ht="15" x14ac:dyDescent="0.2">
      <c r="B120" s="16" t="s">
        <v>71</v>
      </c>
      <c r="C120" s="95">
        <v>0</v>
      </c>
      <c r="D120" s="4">
        <v>0</v>
      </c>
      <c r="E120" s="4">
        <v>0</v>
      </c>
      <c r="F120" s="4">
        <v>0</v>
      </c>
      <c r="G120" s="4">
        <v>0</v>
      </c>
      <c r="H120" s="71">
        <f t="shared" si="1"/>
        <v>0</v>
      </c>
      <c r="I120" s="4">
        <v>0</v>
      </c>
    </row>
    <row r="121" spans="2:9" ht="15" x14ac:dyDescent="0.2">
      <c r="B121" s="16" t="s">
        <v>72</v>
      </c>
      <c r="C121" s="95">
        <v>0</v>
      </c>
      <c r="D121" s="4">
        <v>0</v>
      </c>
      <c r="E121" s="4">
        <v>0</v>
      </c>
      <c r="F121" s="4">
        <v>0</v>
      </c>
      <c r="G121" s="4">
        <v>0</v>
      </c>
      <c r="H121" s="71">
        <f t="shared" si="1"/>
        <v>0</v>
      </c>
      <c r="I121" s="4">
        <v>0</v>
      </c>
    </row>
    <row r="122" spans="2:9" ht="15" x14ac:dyDescent="0.2">
      <c r="B122" s="16" t="s">
        <v>73</v>
      </c>
      <c r="C122" s="95">
        <v>0</v>
      </c>
      <c r="D122" s="4">
        <v>0</v>
      </c>
      <c r="E122" s="4">
        <v>0</v>
      </c>
      <c r="F122" s="4">
        <v>0</v>
      </c>
      <c r="G122" s="4">
        <v>0</v>
      </c>
      <c r="H122" s="71">
        <f t="shared" si="1"/>
        <v>0</v>
      </c>
      <c r="I122" s="4">
        <v>0</v>
      </c>
    </row>
    <row r="123" spans="2:9" ht="15" x14ac:dyDescent="0.2">
      <c r="B123" s="16" t="s">
        <v>74</v>
      </c>
      <c r="C123" s="95">
        <v>0</v>
      </c>
      <c r="D123" s="4">
        <v>0</v>
      </c>
      <c r="E123" s="4">
        <v>0</v>
      </c>
      <c r="F123" s="4">
        <v>0</v>
      </c>
      <c r="G123" s="4">
        <v>0</v>
      </c>
      <c r="H123" s="71">
        <f t="shared" si="1"/>
        <v>0</v>
      </c>
      <c r="I123" s="4">
        <v>0</v>
      </c>
    </row>
    <row r="124" spans="2:9" ht="15" x14ac:dyDescent="0.2">
      <c r="B124" s="16" t="s">
        <v>75</v>
      </c>
      <c r="C124" s="95">
        <v>0</v>
      </c>
      <c r="D124" s="4">
        <v>0</v>
      </c>
      <c r="E124" s="4">
        <v>0</v>
      </c>
      <c r="F124" s="4">
        <v>0</v>
      </c>
      <c r="G124" s="4">
        <v>0</v>
      </c>
      <c r="H124" s="71">
        <f t="shared" si="1"/>
        <v>0</v>
      </c>
      <c r="I124" s="4">
        <v>0</v>
      </c>
    </row>
    <row r="125" spans="2:9" ht="15" x14ac:dyDescent="0.2">
      <c r="B125" s="16" t="s">
        <v>76</v>
      </c>
      <c r="C125" s="95">
        <v>0</v>
      </c>
      <c r="D125" s="4">
        <v>0</v>
      </c>
      <c r="E125" s="4">
        <v>0</v>
      </c>
      <c r="F125" s="4">
        <v>0</v>
      </c>
      <c r="G125" s="4">
        <v>0</v>
      </c>
      <c r="H125" s="71">
        <f t="shared" si="1"/>
        <v>0</v>
      </c>
      <c r="I125" s="4">
        <v>0</v>
      </c>
    </row>
    <row r="126" spans="2:9" ht="15" x14ac:dyDescent="0.2">
      <c r="B126" s="17" t="s">
        <v>77</v>
      </c>
      <c r="C126" s="95">
        <v>0</v>
      </c>
      <c r="D126" s="3">
        <v>0</v>
      </c>
      <c r="E126" s="3">
        <v>0</v>
      </c>
      <c r="F126" s="3">
        <v>0</v>
      </c>
      <c r="G126" s="3">
        <v>0</v>
      </c>
      <c r="H126" s="71">
        <f t="shared" si="1"/>
        <v>0</v>
      </c>
      <c r="I126" s="3">
        <v>0</v>
      </c>
    </row>
    <row r="127" spans="2:9" ht="15" x14ac:dyDescent="0.2">
      <c r="B127" s="16" t="s">
        <v>78</v>
      </c>
      <c r="C127" s="95">
        <v>0</v>
      </c>
      <c r="D127" s="4">
        <v>0</v>
      </c>
      <c r="E127" s="4">
        <v>0</v>
      </c>
      <c r="F127" s="4">
        <v>0</v>
      </c>
      <c r="G127" s="4">
        <v>0</v>
      </c>
      <c r="H127" s="71">
        <f t="shared" si="1"/>
        <v>0</v>
      </c>
      <c r="I127" s="4">
        <v>0</v>
      </c>
    </row>
    <row r="128" spans="2:9" ht="15" x14ac:dyDescent="0.2">
      <c r="B128" s="16" t="s">
        <v>79</v>
      </c>
      <c r="C128" s="95">
        <v>0</v>
      </c>
      <c r="D128" s="4">
        <v>0</v>
      </c>
      <c r="E128" s="4">
        <v>0</v>
      </c>
      <c r="F128" s="4">
        <v>0</v>
      </c>
      <c r="G128" s="4">
        <v>0</v>
      </c>
      <c r="H128" s="71">
        <f t="shared" si="1"/>
        <v>0</v>
      </c>
      <c r="I128" s="4">
        <v>0</v>
      </c>
    </row>
    <row r="129" spans="2:9" ht="15" x14ac:dyDescent="0.2">
      <c r="B129" s="16" t="s">
        <v>80</v>
      </c>
      <c r="C129" s="95">
        <v>0</v>
      </c>
      <c r="D129" s="4">
        <v>0</v>
      </c>
      <c r="E129" s="4">
        <v>0</v>
      </c>
      <c r="F129" s="4">
        <v>0</v>
      </c>
      <c r="G129" s="4">
        <v>0</v>
      </c>
      <c r="H129" s="71">
        <f t="shared" si="1"/>
        <v>0</v>
      </c>
      <c r="I129" s="4">
        <v>0</v>
      </c>
    </row>
    <row r="130" spans="2:9" ht="15" x14ac:dyDescent="0.2">
      <c r="B130" s="16" t="s">
        <v>81</v>
      </c>
      <c r="C130" s="95">
        <v>0</v>
      </c>
      <c r="D130" s="4">
        <v>0</v>
      </c>
      <c r="E130" s="4">
        <v>0</v>
      </c>
      <c r="F130" s="4">
        <v>0</v>
      </c>
      <c r="G130" s="4">
        <v>0</v>
      </c>
      <c r="H130" s="71">
        <f t="shared" si="1"/>
        <v>0</v>
      </c>
      <c r="I130" s="4">
        <v>0</v>
      </c>
    </row>
    <row r="131" spans="2:9" ht="15" x14ac:dyDescent="0.2">
      <c r="B131" s="16" t="s">
        <v>82</v>
      </c>
      <c r="C131" s="95">
        <v>0</v>
      </c>
      <c r="D131" s="4">
        <v>0</v>
      </c>
      <c r="E131" s="4">
        <v>0</v>
      </c>
      <c r="F131" s="4">
        <v>0</v>
      </c>
      <c r="G131" s="4">
        <v>0</v>
      </c>
      <c r="H131" s="71">
        <f t="shared" si="1"/>
        <v>0</v>
      </c>
      <c r="I131" s="4">
        <v>0</v>
      </c>
    </row>
    <row r="132" spans="2:9" ht="15" x14ac:dyDescent="0.2">
      <c r="B132" s="16" t="s">
        <v>83</v>
      </c>
      <c r="C132" s="95">
        <v>0</v>
      </c>
      <c r="D132" s="4">
        <v>0</v>
      </c>
      <c r="E132" s="4">
        <v>0</v>
      </c>
      <c r="F132" s="4">
        <v>0</v>
      </c>
      <c r="G132" s="4">
        <v>0</v>
      </c>
      <c r="H132" s="71">
        <f t="shared" si="1"/>
        <v>0</v>
      </c>
      <c r="I132" s="4">
        <v>0</v>
      </c>
    </row>
    <row r="133" spans="2:9" ht="15" x14ac:dyDescent="0.2">
      <c r="B133" s="16" t="s">
        <v>84</v>
      </c>
      <c r="C133" s="95">
        <v>0</v>
      </c>
      <c r="D133" s="4">
        <v>0</v>
      </c>
      <c r="E133" s="4">
        <v>0</v>
      </c>
      <c r="F133" s="4">
        <v>0</v>
      </c>
      <c r="G133" s="4">
        <v>0</v>
      </c>
      <c r="H133" s="71">
        <f t="shared" si="1"/>
        <v>0</v>
      </c>
      <c r="I133" s="4">
        <v>0</v>
      </c>
    </row>
    <row r="134" spans="2:9" ht="15" x14ac:dyDescent="0.2">
      <c r="B134" s="16" t="s">
        <v>85</v>
      </c>
      <c r="C134" s="95">
        <v>0</v>
      </c>
      <c r="D134" s="4">
        <v>0</v>
      </c>
      <c r="E134" s="4">
        <v>0</v>
      </c>
      <c r="F134" s="4">
        <v>0</v>
      </c>
      <c r="G134" s="4">
        <v>0</v>
      </c>
      <c r="H134" s="71">
        <f t="shared" si="1"/>
        <v>0</v>
      </c>
      <c r="I134" s="4">
        <v>0</v>
      </c>
    </row>
    <row r="135" spans="2:9" ht="15" x14ac:dyDescent="0.2">
      <c r="B135" s="16" t="s">
        <v>86</v>
      </c>
      <c r="C135" s="95">
        <v>0</v>
      </c>
      <c r="D135" s="4">
        <v>0</v>
      </c>
      <c r="E135" s="4">
        <v>0</v>
      </c>
      <c r="F135" s="4">
        <v>0</v>
      </c>
      <c r="G135" s="4">
        <v>0</v>
      </c>
      <c r="H135" s="71">
        <f t="shared" si="1"/>
        <v>0</v>
      </c>
      <c r="I135" s="4">
        <v>0</v>
      </c>
    </row>
    <row r="136" spans="2:9" ht="15" x14ac:dyDescent="0.2">
      <c r="B136" s="17" t="s">
        <v>87</v>
      </c>
      <c r="C136" s="95">
        <v>0</v>
      </c>
      <c r="D136" s="3">
        <v>0</v>
      </c>
      <c r="E136" s="4">
        <v>0</v>
      </c>
      <c r="F136" s="3">
        <v>0</v>
      </c>
      <c r="G136" s="3">
        <v>0</v>
      </c>
      <c r="H136" s="71">
        <f t="shared" si="1"/>
        <v>0</v>
      </c>
      <c r="I136" s="3">
        <v>0</v>
      </c>
    </row>
    <row r="137" spans="2:9" ht="15" x14ac:dyDescent="0.2">
      <c r="B137" s="16" t="s">
        <v>88</v>
      </c>
      <c r="C137" s="95">
        <v>0</v>
      </c>
      <c r="D137" s="4">
        <v>0</v>
      </c>
      <c r="E137" s="4">
        <v>0</v>
      </c>
      <c r="F137" s="4">
        <v>0</v>
      </c>
      <c r="G137" s="4">
        <v>0</v>
      </c>
      <c r="H137" s="71">
        <f t="shared" si="1"/>
        <v>0</v>
      </c>
      <c r="I137" s="4">
        <v>0</v>
      </c>
    </row>
    <row r="138" spans="2:9" ht="15" x14ac:dyDescent="0.2">
      <c r="B138" s="16" t="s">
        <v>89</v>
      </c>
      <c r="C138" s="95">
        <v>0</v>
      </c>
      <c r="D138" s="4">
        <v>0</v>
      </c>
      <c r="E138" s="4">
        <v>0</v>
      </c>
      <c r="F138" s="4">
        <v>0</v>
      </c>
      <c r="G138" s="4">
        <v>0</v>
      </c>
      <c r="H138" s="71">
        <f t="shared" si="1"/>
        <v>0</v>
      </c>
      <c r="I138" s="4">
        <v>0</v>
      </c>
    </row>
    <row r="139" spans="2:9" ht="15" x14ac:dyDescent="0.2">
      <c r="B139" s="16" t="s">
        <v>90</v>
      </c>
      <c r="C139" s="95">
        <v>0</v>
      </c>
      <c r="D139" s="4">
        <v>0</v>
      </c>
      <c r="E139" s="4">
        <v>0</v>
      </c>
      <c r="F139" s="4">
        <v>0</v>
      </c>
      <c r="G139" s="4">
        <v>0</v>
      </c>
      <c r="H139" s="71">
        <f t="shared" si="1"/>
        <v>0</v>
      </c>
      <c r="I139" s="4">
        <v>0</v>
      </c>
    </row>
    <row r="140" spans="2:9" ht="15" x14ac:dyDescent="0.2">
      <c r="B140" s="17" t="s">
        <v>91</v>
      </c>
      <c r="C140" s="95">
        <v>0</v>
      </c>
      <c r="D140" s="3">
        <v>0</v>
      </c>
      <c r="E140" s="3">
        <v>0</v>
      </c>
      <c r="F140" s="3">
        <v>0</v>
      </c>
      <c r="G140" s="3">
        <v>0</v>
      </c>
      <c r="H140" s="71">
        <f t="shared" si="1"/>
        <v>0</v>
      </c>
      <c r="I140" s="3">
        <v>0</v>
      </c>
    </row>
    <row r="141" spans="2:9" ht="15" x14ac:dyDescent="0.2">
      <c r="B141" s="16" t="s">
        <v>92</v>
      </c>
      <c r="C141" s="95">
        <v>0</v>
      </c>
      <c r="D141" s="4">
        <v>0</v>
      </c>
      <c r="E141" s="4">
        <v>0</v>
      </c>
      <c r="F141" s="4">
        <v>0</v>
      </c>
      <c r="G141" s="4">
        <v>0</v>
      </c>
      <c r="H141" s="71">
        <f t="shared" si="1"/>
        <v>0</v>
      </c>
      <c r="I141" s="4">
        <v>0</v>
      </c>
    </row>
    <row r="142" spans="2:9" ht="15" x14ac:dyDescent="0.2">
      <c r="B142" s="16" t="s">
        <v>93</v>
      </c>
      <c r="C142" s="95">
        <v>0</v>
      </c>
      <c r="D142" s="4">
        <v>0</v>
      </c>
      <c r="E142" s="4">
        <v>0</v>
      </c>
      <c r="F142" s="4">
        <v>0</v>
      </c>
      <c r="G142" s="4">
        <v>0</v>
      </c>
      <c r="H142" s="71">
        <f t="shared" ref="H142:H158" si="2">+G142</f>
        <v>0</v>
      </c>
      <c r="I142" s="4">
        <v>0</v>
      </c>
    </row>
    <row r="143" spans="2:9" ht="15" x14ac:dyDescent="0.2">
      <c r="B143" s="16" t="s">
        <v>94</v>
      </c>
      <c r="C143" s="95">
        <v>0</v>
      </c>
      <c r="D143" s="4">
        <v>0</v>
      </c>
      <c r="E143" s="4">
        <v>0</v>
      </c>
      <c r="F143" s="4">
        <v>0</v>
      </c>
      <c r="G143" s="4">
        <v>0</v>
      </c>
      <c r="H143" s="71">
        <f t="shared" si="2"/>
        <v>0</v>
      </c>
      <c r="I143" s="4">
        <v>0</v>
      </c>
    </row>
    <row r="144" spans="2:9" ht="15" x14ac:dyDescent="0.2">
      <c r="B144" s="16" t="s">
        <v>95</v>
      </c>
      <c r="C144" s="95">
        <v>0</v>
      </c>
      <c r="D144" s="4">
        <v>0</v>
      </c>
      <c r="E144" s="4">
        <v>0</v>
      </c>
      <c r="F144" s="4">
        <v>0</v>
      </c>
      <c r="G144" s="4">
        <v>0</v>
      </c>
      <c r="H144" s="71">
        <f t="shared" si="2"/>
        <v>0</v>
      </c>
      <c r="I144" s="4">
        <v>0</v>
      </c>
    </row>
    <row r="145" spans="2:9" ht="15" x14ac:dyDescent="0.2">
      <c r="B145" s="16" t="s">
        <v>96</v>
      </c>
      <c r="C145" s="95">
        <v>0</v>
      </c>
      <c r="D145" s="4">
        <v>0</v>
      </c>
      <c r="E145" s="4">
        <v>0</v>
      </c>
      <c r="F145" s="4">
        <v>0</v>
      </c>
      <c r="G145" s="4">
        <v>0</v>
      </c>
      <c r="H145" s="71">
        <f t="shared" si="2"/>
        <v>0</v>
      </c>
      <c r="I145" s="4">
        <v>0</v>
      </c>
    </row>
    <row r="146" spans="2:9" ht="15" x14ac:dyDescent="0.2">
      <c r="B146" s="16" t="s">
        <v>97</v>
      </c>
      <c r="C146" s="95">
        <v>0</v>
      </c>
      <c r="D146" s="4">
        <v>0</v>
      </c>
      <c r="E146" s="4">
        <v>0</v>
      </c>
      <c r="F146" s="4">
        <v>0</v>
      </c>
      <c r="G146" s="4">
        <v>0</v>
      </c>
      <c r="H146" s="71">
        <f t="shared" si="2"/>
        <v>0</v>
      </c>
      <c r="I146" s="4">
        <v>0</v>
      </c>
    </row>
    <row r="147" spans="2:9" ht="15" x14ac:dyDescent="0.2">
      <c r="B147" s="16" t="s">
        <v>98</v>
      </c>
      <c r="C147" s="95">
        <v>0</v>
      </c>
      <c r="D147" s="4">
        <v>0</v>
      </c>
      <c r="E147" s="4">
        <v>0</v>
      </c>
      <c r="F147" s="4">
        <v>0</v>
      </c>
      <c r="G147" s="4">
        <v>0</v>
      </c>
      <c r="H147" s="71">
        <f t="shared" si="2"/>
        <v>0</v>
      </c>
      <c r="I147" s="4">
        <v>0</v>
      </c>
    </row>
    <row r="148" spans="2:9" ht="15" x14ac:dyDescent="0.2">
      <c r="B148" s="17" t="s">
        <v>99</v>
      </c>
      <c r="C148" s="95">
        <v>0</v>
      </c>
      <c r="D148" s="3">
        <v>0</v>
      </c>
      <c r="E148" s="3">
        <v>0</v>
      </c>
      <c r="F148" s="3">
        <v>0</v>
      </c>
      <c r="G148" s="3">
        <v>0</v>
      </c>
      <c r="H148" s="71">
        <f t="shared" si="2"/>
        <v>0</v>
      </c>
      <c r="I148" s="3">
        <v>0</v>
      </c>
    </row>
    <row r="149" spans="2:9" ht="15" x14ac:dyDescent="0.2">
      <c r="B149" s="16" t="s">
        <v>100</v>
      </c>
      <c r="C149" s="95">
        <v>0</v>
      </c>
      <c r="D149" s="4">
        <v>0</v>
      </c>
      <c r="E149" s="4">
        <v>0</v>
      </c>
      <c r="F149" s="4">
        <v>0</v>
      </c>
      <c r="G149" s="4">
        <v>0</v>
      </c>
      <c r="H149" s="71">
        <f t="shared" si="2"/>
        <v>0</v>
      </c>
      <c r="I149" s="4">
        <v>0</v>
      </c>
    </row>
    <row r="150" spans="2:9" ht="15" x14ac:dyDescent="0.2">
      <c r="B150" s="16" t="s">
        <v>101</v>
      </c>
      <c r="C150" s="95">
        <v>0</v>
      </c>
      <c r="D150" s="4">
        <v>0</v>
      </c>
      <c r="E150" s="4">
        <v>0</v>
      </c>
      <c r="F150" s="4">
        <v>0</v>
      </c>
      <c r="G150" s="4">
        <v>0</v>
      </c>
      <c r="H150" s="71">
        <f t="shared" si="2"/>
        <v>0</v>
      </c>
      <c r="I150" s="4">
        <v>0</v>
      </c>
    </row>
    <row r="151" spans="2:9" ht="15" x14ac:dyDescent="0.2">
      <c r="B151" s="16" t="s">
        <v>102</v>
      </c>
      <c r="C151" s="95">
        <v>0</v>
      </c>
      <c r="D151" s="4">
        <v>0</v>
      </c>
      <c r="E151" s="4">
        <v>0</v>
      </c>
      <c r="F151" s="4">
        <v>0</v>
      </c>
      <c r="G151" s="4">
        <v>0</v>
      </c>
      <c r="H151" s="71">
        <f t="shared" si="2"/>
        <v>0</v>
      </c>
      <c r="I151" s="4">
        <v>0</v>
      </c>
    </row>
    <row r="152" spans="2:9" ht="15" x14ac:dyDescent="0.2">
      <c r="B152" s="17" t="s">
        <v>103</v>
      </c>
      <c r="C152" s="95">
        <v>0</v>
      </c>
      <c r="D152" s="3">
        <v>0</v>
      </c>
      <c r="E152" s="3">
        <v>0</v>
      </c>
      <c r="F152" s="3">
        <v>0</v>
      </c>
      <c r="G152" s="3">
        <v>0</v>
      </c>
      <c r="H152" s="71">
        <f t="shared" si="2"/>
        <v>0</v>
      </c>
      <c r="I152" s="3">
        <v>0</v>
      </c>
    </row>
    <row r="153" spans="2:9" ht="15" x14ac:dyDescent="0.2">
      <c r="B153" s="16" t="s">
        <v>104</v>
      </c>
      <c r="C153" s="95">
        <v>0</v>
      </c>
      <c r="D153" s="4">
        <v>0</v>
      </c>
      <c r="E153" s="4">
        <v>0</v>
      </c>
      <c r="F153" s="4">
        <v>0</v>
      </c>
      <c r="G153" s="4">
        <v>0</v>
      </c>
      <c r="H153" s="71">
        <f t="shared" si="2"/>
        <v>0</v>
      </c>
      <c r="I153" s="4">
        <v>0</v>
      </c>
    </row>
    <row r="154" spans="2:9" ht="15" x14ac:dyDescent="0.2">
      <c r="B154" s="16" t="s">
        <v>105</v>
      </c>
      <c r="C154" s="95">
        <v>0</v>
      </c>
      <c r="D154" s="4">
        <v>0</v>
      </c>
      <c r="E154" s="4">
        <v>0</v>
      </c>
      <c r="F154" s="4">
        <v>0</v>
      </c>
      <c r="G154" s="4">
        <v>0</v>
      </c>
      <c r="H154" s="71">
        <f t="shared" si="2"/>
        <v>0</v>
      </c>
      <c r="I154" s="4">
        <v>0</v>
      </c>
    </row>
    <row r="155" spans="2:9" ht="15" x14ac:dyDescent="0.2">
      <c r="B155" s="16" t="s">
        <v>106</v>
      </c>
      <c r="C155" s="95">
        <v>0</v>
      </c>
      <c r="D155" s="4">
        <v>0</v>
      </c>
      <c r="E155" s="4">
        <v>0</v>
      </c>
      <c r="F155" s="4">
        <v>0</v>
      </c>
      <c r="G155" s="4">
        <v>0</v>
      </c>
      <c r="H155" s="71">
        <f t="shared" si="2"/>
        <v>0</v>
      </c>
      <c r="I155" s="4">
        <v>0</v>
      </c>
    </row>
    <row r="156" spans="2:9" ht="15" x14ac:dyDescent="0.2">
      <c r="B156" s="18" t="s">
        <v>107</v>
      </c>
      <c r="C156" s="95">
        <v>0</v>
      </c>
      <c r="D156" s="4">
        <v>0</v>
      </c>
      <c r="E156" s="4">
        <v>0</v>
      </c>
      <c r="F156" s="4">
        <v>0</v>
      </c>
      <c r="G156" s="4">
        <v>0</v>
      </c>
      <c r="H156" s="71">
        <f t="shared" si="2"/>
        <v>0</v>
      </c>
      <c r="I156" s="4">
        <v>0</v>
      </c>
    </row>
    <row r="157" spans="2:9" ht="15" x14ac:dyDescent="0.2">
      <c r="B157" s="16" t="s">
        <v>108</v>
      </c>
      <c r="C157" s="95">
        <v>0</v>
      </c>
      <c r="D157" s="4">
        <v>0</v>
      </c>
      <c r="E157" s="4">
        <v>0</v>
      </c>
      <c r="F157" s="4">
        <v>0</v>
      </c>
      <c r="G157" s="4">
        <v>0</v>
      </c>
      <c r="H157" s="71">
        <f t="shared" si="2"/>
        <v>0</v>
      </c>
      <c r="I157" s="4">
        <v>0</v>
      </c>
    </row>
    <row r="158" spans="2:9" ht="15" x14ac:dyDescent="0.2">
      <c r="B158" s="16" t="s">
        <v>109</v>
      </c>
      <c r="C158" s="95">
        <v>0</v>
      </c>
      <c r="D158" s="4">
        <v>0</v>
      </c>
      <c r="E158" s="4">
        <v>0</v>
      </c>
      <c r="F158" s="4">
        <v>0</v>
      </c>
      <c r="G158" s="4">
        <v>0</v>
      </c>
      <c r="H158" s="71">
        <f t="shared" si="2"/>
        <v>0</v>
      </c>
      <c r="I158" s="4">
        <v>0</v>
      </c>
    </row>
    <row r="159" spans="2:9" ht="15" x14ac:dyDescent="0.2">
      <c r="B159" s="16" t="s">
        <v>110</v>
      </c>
      <c r="C159" s="95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ht="15" x14ac:dyDescent="0.2">
      <c r="B160" s="11"/>
      <c r="C160" s="95">
        <v>0</v>
      </c>
      <c r="D160" s="5"/>
      <c r="E160" s="5"/>
      <c r="F160" s="5"/>
      <c r="G160" s="5"/>
      <c r="H160" s="5"/>
      <c r="I160" s="5"/>
    </row>
    <row r="161" spans="2:9" ht="15" x14ac:dyDescent="0.2">
      <c r="B161" s="15" t="s">
        <v>112</v>
      </c>
      <c r="C161" s="71">
        <v>31301010</v>
      </c>
      <c r="D161" s="99">
        <v>1252135.7</v>
      </c>
      <c r="E161" s="99">
        <v>1252135.7</v>
      </c>
      <c r="F161" s="71">
        <v>5314304.07</v>
      </c>
      <c r="G161" s="71">
        <v>5281478.8499999996</v>
      </c>
      <c r="H161" s="71">
        <f>+G161</f>
        <v>5281478.8499999996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G87 I13 I87" name="Rango1_2"/>
    <protectedRange sqref="D161:E161 C13:H13 H14:H158 H161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F21" sqref="F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Sistema Muncipal de Agua Potable y Alcantarillado de Jaral del Progreso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2024</v>
      </c>
      <c r="C3" s="76"/>
      <c r="D3" s="76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113</v>
      </c>
    </row>
    <row r="6" spans="1:6" x14ac:dyDescent="0.2">
      <c r="B6" s="85" t="str">
        <f>B1</f>
        <v>Sistema Muncipal de Agua Potable y Alcantarillado de Jaral del Progreso</v>
      </c>
      <c r="C6" s="86"/>
      <c r="D6" s="86"/>
      <c r="E6" s="86"/>
      <c r="F6" s="87"/>
    </row>
    <row r="7" spans="1:6" x14ac:dyDescent="0.2">
      <c r="B7" s="88" t="s">
        <v>114</v>
      </c>
      <c r="C7" s="89"/>
      <c r="D7" s="89"/>
      <c r="E7" s="89"/>
      <c r="F7" s="90"/>
    </row>
    <row r="8" spans="1:6" x14ac:dyDescent="0.2">
      <c r="B8" s="91" t="s">
        <v>115</v>
      </c>
      <c r="C8" s="92"/>
      <c r="D8" s="92"/>
      <c r="E8" s="92"/>
      <c r="F8" s="93"/>
    </row>
    <row r="9" spans="1:6" ht="22.5" x14ac:dyDescent="0.2">
      <c r="B9" s="83" t="s">
        <v>116</v>
      </c>
      <c r="C9" s="84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3"/>
      <c r="C10" s="84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19553713.91</v>
      </c>
      <c r="E11" s="54">
        <f t="shared" ref="E11:F11" si="0">SUM(E12:E20)</f>
        <v>19448021.93</v>
      </c>
      <c r="F11" s="55">
        <f t="shared" si="0"/>
        <v>0</v>
      </c>
    </row>
    <row r="12" spans="1:6" ht="15" x14ac:dyDescent="0.2">
      <c r="B12" s="56">
        <v>1000</v>
      </c>
      <c r="C12" s="57" t="s">
        <v>125</v>
      </c>
      <c r="D12" s="103">
        <v>12279099.24</v>
      </c>
      <c r="E12" s="103">
        <v>12226253.25</v>
      </c>
      <c r="F12" s="59">
        <v>0</v>
      </c>
    </row>
    <row r="13" spans="1:6" ht="15" x14ac:dyDescent="0.2">
      <c r="B13" s="56">
        <v>2000</v>
      </c>
      <c r="C13" s="57" t="s">
        <v>126</v>
      </c>
      <c r="D13" s="104">
        <v>589307.82000000007</v>
      </c>
      <c r="E13" s="104">
        <v>564575.82000000007</v>
      </c>
      <c r="F13" s="59">
        <v>0</v>
      </c>
    </row>
    <row r="14" spans="1:6" ht="15" x14ac:dyDescent="0.2">
      <c r="B14" s="56">
        <v>3000</v>
      </c>
      <c r="C14" s="57" t="s">
        <v>127</v>
      </c>
      <c r="D14" s="105">
        <v>5382630.580000001</v>
      </c>
      <c r="E14" s="105">
        <v>5354516.5900000008</v>
      </c>
      <c r="F14" s="59">
        <v>0</v>
      </c>
    </row>
    <row r="15" spans="1:6" ht="15" x14ac:dyDescent="0.2">
      <c r="B15" s="56">
        <v>4000</v>
      </c>
      <c r="C15" s="57" t="s">
        <v>128</v>
      </c>
      <c r="D15" s="106">
        <v>301988</v>
      </c>
      <c r="E15" s="106">
        <v>301988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ht="15" x14ac:dyDescent="0.2">
      <c r="B17" s="56">
        <v>6000</v>
      </c>
      <c r="C17" s="57" t="s">
        <v>130</v>
      </c>
      <c r="D17" s="107">
        <v>1000688.27</v>
      </c>
      <c r="E17" s="107">
        <v>1000688.27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19553713.91</v>
      </c>
      <c r="E31" s="50">
        <f t="shared" ref="E31:F31" si="2">E11+E21</f>
        <v>19448021.93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C16" sqref="C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Sistema Muncipal de Agua Potable y Alcantarillado de Jaral del Progreso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2024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5" spans="1:6" x14ac:dyDescent="0.2">
      <c r="C15" s="1" t="s">
        <v>151</v>
      </c>
    </row>
    <row r="20" spans="3:3" x14ac:dyDescent="0.2">
      <c r="C20" s="70" t="s">
        <v>141</v>
      </c>
    </row>
    <row r="21" spans="3:3" x14ac:dyDescent="0.2">
      <c r="C21" s="69" t="s">
        <v>142</v>
      </c>
    </row>
  </sheetData>
  <mergeCells count="3">
    <mergeCell ref="B1:D1"/>
    <mergeCell ref="B2:D2"/>
    <mergeCell ref="B3:D3"/>
  </mergeCells>
  <hyperlinks>
    <hyperlink ref="C20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13" sqref="C1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Sistema Muncipal de Agua Potable y Alcantarillado de Jaral del Progreso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2024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2" spans="1:6" x14ac:dyDescent="0.2">
      <c r="C12" s="1" t="s">
        <v>151</v>
      </c>
    </row>
    <row r="17" spans="3:3" x14ac:dyDescent="0.2">
      <c r="C17" s="70" t="s">
        <v>146</v>
      </c>
    </row>
    <row r="18" spans="3:3" x14ac:dyDescent="0.2">
      <c r="C18" s="69" t="s">
        <v>147</v>
      </c>
    </row>
  </sheetData>
  <mergeCells count="3">
    <mergeCell ref="B1:D1"/>
    <mergeCell ref="B2:D2"/>
    <mergeCell ref="B3:D3"/>
  </mergeCells>
  <hyperlinks>
    <hyperlink ref="C17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workbookViewId="0">
      <selection activeCell="C14" sqref="C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Sistema Muncipal de Agua Potable y Alcantarillado de Jaral del Progreso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30 de junio de 2024</v>
      </c>
      <c r="C3" s="76"/>
      <c r="D3" s="76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3" spans="1:6" x14ac:dyDescent="0.2">
      <c r="C13" s="1" t="s">
        <v>151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infopath/2007/PartnerControls"/>
    <ds:schemaRef ds:uri="http://purl.org/dc/elements/1.1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dcterms:created xsi:type="dcterms:W3CDTF">2024-03-15T21:50:03Z</dcterms:created>
  <dcterms:modified xsi:type="dcterms:W3CDTF">2024-07-31T17:02:00Z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