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C3" i="5" l="1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<sst xmlns="http://schemas.openxmlformats.org/spreadsheetml/2006/main" count="55" uniqueCount="55">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</sst>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51955.58</v>
      </c>
      <c r="C3" s="15">
        <f>C4+C13</f>
        <v>4406344.25</v>
      </c>
    </row>
    <row r="4" spans="1:3" ht="11.25" customHeight="1" x14ac:dyDescent="0.2">
      <c r="A4" s="9" t="s">
        <v>7</v>
      </c>
      <c r="B4" s="15">
        <f>SUM(B5:B11)</f>
        <v>51955.58</v>
      </c>
      <c r="C4" s="15">
        <f>SUM(C5:C11)</f>
        <v>4406344.25</v>
      </c>
    </row>
    <row r="5" spans="1:3" ht="11.25" customHeight="1" x14ac:dyDescent="0.2">
      <c r="A5" s="10" t="s">
        <v>14</v>
      </c>
      <c r="B5" s="16">
        <v>0</v>
      </c>
      <c r="C5" s="16">
        <v>4406344.25</v>
      </c>
    </row>
    <row r="6" spans="1:3" ht="11.25" customHeight="1" x14ac:dyDescent="0.2">
      <c r="A6" s="10" t="s">
        <v>15</v>
      </c>
      <c r="B6" s="16">
        <v>51955.58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81404.14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81404.14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81404.14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5593951.5700000003</v>
      </c>
      <c r="C43" s="15">
        <f>C45+C50+C57</f>
        <v>1320967.04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5593951.5700000003</v>
      </c>
      <c r="C50" s="15">
        <f>SUM(C51:C55)</f>
        <v>1320967.04</v>
      </c>
    </row>
    <row r="51" spans="1:3" ht="11.25" customHeight="1" x14ac:dyDescent="0.2">
      <c r="A51" s="10" t="s">
        <v>43</v>
      </c>
      <c r="B51" s="16">
        <v>5593951.5700000003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1320967.04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2025-04-30T15:24:05Z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