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CUENTA PUBLICA 2025\1ER TRIMESTRE\"/>
    </mc:Choice>
  </mc:AlternateContent>
  <bookViews>
    <workbookView xWindow="0" yWindow="0" windowWidth="24090" windowHeight="5610"/>
  </bookViews>
  <sheets>
    <sheet name="PPI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4" l="1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 l="1"/>
  <c r="P11" i="4" l="1"/>
  <c r="Q11" i="4"/>
  <c r="I11" i="4" l="1"/>
  <c r="H11" i="4"/>
  <c r="G11" i="4"/>
  <c r="N4" i="4" l="1"/>
  <c r="Q4" i="4"/>
  <c r="P4" i="4"/>
</calcChain>
</file>

<file path=xl/sharedStrings.xml><?xml version="1.0" encoding="utf-8"?>
<sst xmlns="http://schemas.openxmlformats.org/spreadsheetml/2006/main" count="72" uniqueCount="47">
  <si>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</si>
  <si>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</si>
  <si>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</si>
  <si>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</si>
  <si>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</si>
  <si>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</si>
  <si>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</si>
  <si>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</si>
  <si>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</si>
  <si>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</si>
  <si>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</si>
  <si>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</si>
  <si>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</si>
  <si>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</si>
  <si>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</si>
  <si>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</si>
  <si>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</si>
  <si>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</si>
  <si>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</si>
  <si>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</si>
  <si>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</si>
  <si>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"Bajo protesta de decir verdad declaramos que los Estados Financieros y sus notas, son razonablemente correctos y son responsabilidad del emisor"</t>
  </si>
  <si>
    <t>E0001</t>
  </si>
  <si>
    <t>MEJORA Y ACTUALIZ D LA INFRAEST HIDRAULICA Y SANIT</t>
  </si>
  <si>
    <t>5150</t>
  </si>
  <si>
    <t>BIENES MUEBLES</t>
  </si>
  <si>
    <t>DEPTO DE OPERACION Y MANTENIMIENTO</t>
  </si>
  <si>
    <t>31120M16A040000</t>
  </si>
  <si>
    <t>E0003</t>
  </si>
  <si>
    <t>EFECTIVIDAD EN LOS PROCESOS ADMINISTRATIVOS</t>
  </si>
  <si>
    <t>DIRECCION GENERAL</t>
  </si>
  <si>
    <t>31120M16A010000</t>
  </si>
  <si>
    <t/>
  </si>
  <si>
    <t>ADMINISTRACION GENERAL</t>
  </si>
  <si>
    <t>31120M16A020000</t>
  </si>
  <si>
    <t>E0004</t>
  </si>
  <si>
    <t>EFICIENCIA EN EL SISTEMA DE COMERCIALIZACION</t>
  </si>
  <si>
    <t>DEPARTAMENTO DE COMERCIALIZACION</t>
  </si>
  <si>
    <t>31120M16A030000</t>
  </si>
  <si>
    <t>5690</t>
  </si>
  <si>
    <t>E0002</t>
  </si>
  <si>
    <t>BUENA CALIDAD DEL AGUA</t>
  </si>
  <si>
    <t>DEPARTAMENTO DE CALIDAD DEL AGUA</t>
  </si>
  <si>
    <t>31120M16A050000</t>
  </si>
  <si>
    <t>6130</t>
  </si>
  <si>
    <t>OBRA</t>
  </si>
  <si>
    <t>Sistema Municipal de Agua Potable y Alcantarillado de Jaral del Progreso, Gto.
Programas y Proyectos de Inversión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</si>
</sst>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3" fontId="3" fillId="0" borderId="6" xfId="2" applyNumberFormat="1" applyFont="1" applyBorder="1" applyAlignment="1" applyProtection="1">
      <alignment horizontal="center" vertical="center" wrapText="1"/>
      <protection locked="0"/>
    </xf>
    <xf numFmtId="3" fontId="8" fillId="0" borderId="6" xfId="0" applyNumberFormat="1" applyFont="1" applyBorder="1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workbookViewId="0">
      <selection activeCell="A11" sqref="A11:Q11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7109375" customWidth="1"/>
    <col min="4" max="4" width="35.28515625" customWidth="1"/>
    <col min="5" max="5" width="24.85546875" customWidth="1"/>
    <col min="6" max="6" width="48.28515625" customWidth="1"/>
    <col min="7" max="7" width="17.85546875" customWidth="1"/>
    <col min="8" max="8" width="18.7109375" customWidth="1"/>
    <col min="9" max="9" width="16.7109375" customWidth="1"/>
    <col min="10" max="11" width="11.28515625" customWidth="1"/>
    <col min="14" max="14" width="10.7109375" customWidth="1"/>
  </cols>
  <sheetData>
    <row r="1" spans="1:18" ht="46.9" customHeight="1" x14ac:dyDescent="0.25">
      <c r="A1" s="15" t="s">
        <v>46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8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8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8" x14ac:dyDescent="0.25">
      <c r="A4" s="10" t="s">
        <v>22</v>
      </c>
      <c r="B4" s="10" t="s">
        <v>23</v>
      </c>
      <c r="C4" s="10" t="s">
        <v>24</v>
      </c>
      <c r="D4" s="10" t="s">
        <v>25</v>
      </c>
      <c r="E4" s="10" t="s">
        <v>27</v>
      </c>
      <c r="F4" s="10" t="s">
        <v>26</v>
      </c>
      <c r="G4" s="13">
        <v>20000</v>
      </c>
      <c r="H4" s="13">
        <v>20000</v>
      </c>
      <c r="I4" s="13">
        <v>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8" x14ac:dyDescent="0.25">
      <c r="A5" s="10" t="s">
        <v>28</v>
      </c>
      <c r="B5" s="10" t="s">
        <v>29</v>
      </c>
      <c r="C5" s="10" t="s">
        <v>24</v>
      </c>
      <c r="D5" s="10" t="s">
        <v>25</v>
      </c>
      <c r="E5" s="10" t="s">
        <v>31</v>
      </c>
      <c r="F5" s="10" t="s">
        <v>30</v>
      </c>
      <c r="G5" s="13">
        <v>30000</v>
      </c>
      <c r="H5" s="13">
        <v>30000</v>
      </c>
      <c r="I5" s="13">
        <v>0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0</v>
      </c>
      <c r="P5" s="6">
        <f>IF(J5=0,0,L5/J5)</f>
        <v>0</v>
      </c>
      <c r="Q5" s="6">
        <f>IF(L5=0,0,L5/K5)</f>
        <v>0</v>
      </c>
    </row>
    <row r="6" spans="1:18" x14ac:dyDescent="0.25">
      <c r="A6" s="10" t="s">
        <v>32</v>
      </c>
      <c r="B6" s="10" t="s">
        <v>29</v>
      </c>
      <c r="C6" s="10" t="s">
        <v>24</v>
      </c>
      <c r="D6" s="10" t="s">
        <v>25</v>
      </c>
      <c r="E6" s="10" t="s">
        <v>34</v>
      </c>
      <c r="F6" s="10" t="s">
        <v>33</v>
      </c>
      <c r="G6" s="13">
        <v>10000</v>
      </c>
      <c r="H6" s="13">
        <v>10000</v>
      </c>
      <c r="I6" s="13">
        <v>0</v>
      </c>
      <c r="J6" s="5"/>
      <c r="K6" s="5"/>
      <c r="L6" s="5"/>
      <c r="M6" s="8" t="s">
        <v>17</v>
      </c>
      <c r="N6" s="7">
        <f>IF(G6&gt;0,I6/G6,0)</f>
        <v>0</v>
      </c>
      <c r="O6" s="7">
        <f>IF(H6&gt;0,I6/H6,0)</f>
        <v>0</v>
      </c>
      <c r="P6" s="6">
        <f>IF(J6=0,0,L6/J6)</f>
        <v>0</v>
      </c>
      <c r="Q6" s="6">
        <f>IF(L6=0,0,L6/K6)</f>
        <v>0</v>
      </c>
    </row>
    <row r="7" spans="1:18" x14ac:dyDescent="0.25">
      <c r="A7" s="10" t="s">
        <v>35</v>
      </c>
      <c r="B7" s="10" t="s">
        <v>36</v>
      </c>
      <c r="C7" s="10" t="s">
        <v>24</v>
      </c>
      <c r="D7" s="10" t="s">
        <v>25</v>
      </c>
      <c r="E7" s="10" t="s">
        <v>38</v>
      </c>
      <c r="F7" s="10" t="s">
        <v>37</v>
      </c>
      <c r="G7" s="13">
        <v>40000</v>
      </c>
      <c r="H7" s="13">
        <v>40000</v>
      </c>
      <c r="I7" s="13">
        <v>0</v>
      </c>
      <c r="J7" s="5"/>
      <c r="K7" s="5"/>
      <c r="L7" s="5"/>
      <c r="M7" s="8" t="s">
        <v>17</v>
      </c>
      <c r="N7" s="7">
        <f>IF(G7&gt;0,I7/G7,0)</f>
        <v>0</v>
      </c>
      <c r="O7" s="7">
        <f>IF(H7&gt;0,I7/H7,0)</f>
        <v>0</v>
      </c>
      <c r="P7" s="6">
        <f>IF(J7=0,0,L7/J7)</f>
        <v>0</v>
      </c>
      <c r="Q7" s="6">
        <f>IF(L7=0,0,L7/K7)</f>
        <v>0</v>
      </c>
    </row>
    <row r="8" spans="1:18" x14ac:dyDescent="0.25">
      <c r="A8" s="10" t="s">
        <v>22</v>
      </c>
      <c r="B8" s="10" t="s">
        <v>23</v>
      </c>
      <c r="C8" s="10" t="s">
        <v>39</v>
      </c>
      <c r="D8" s="10" t="s">
        <v>25</v>
      </c>
      <c r="E8" s="10" t="s">
        <v>27</v>
      </c>
      <c r="F8" s="10" t="s">
        <v>26</v>
      </c>
      <c r="G8" s="13">
        <v>60000</v>
      </c>
      <c r="H8" s="13">
        <v>60000</v>
      </c>
      <c r="I8" s="13">
        <v>0</v>
      </c>
      <c r="J8" s="5"/>
      <c r="K8" s="5"/>
      <c r="L8" s="5"/>
      <c r="M8" s="8" t="s">
        <v>17</v>
      </c>
      <c r="N8" s="7">
        <f>IF(G8&gt;0,I8/G8,0)</f>
        <v>0</v>
      </c>
      <c r="O8" s="7">
        <f>IF(H8&gt;0,I8/H8,0)</f>
        <v>0</v>
      </c>
      <c r="P8" s="6">
        <f>IF(J8=0,0,L8/J8)</f>
        <v>0</v>
      </c>
      <c r="Q8" s="6">
        <f>IF(L8=0,0,L8/K8)</f>
        <v>0</v>
      </c>
    </row>
    <row r="9" spans="1:18" x14ac:dyDescent="0.25">
      <c r="A9" s="10" t="s">
        <v>40</v>
      </c>
      <c r="B9" s="10" t="s">
        <v>41</v>
      </c>
      <c r="C9" s="10" t="s">
        <v>39</v>
      </c>
      <c r="D9" s="10" t="s">
        <v>25</v>
      </c>
      <c r="E9" s="10" t="s">
        <v>43</v>
      </c>
      <c r="F9" s="10" t="s">
        <v>42</v>
      </c>
      <c r="G9" s="13">
        <v>332500</v>
      </c>
      <c r="H9" s="13">
        <v>332500</v>
      </c>
      <c r="I9" s="13">
        <v>0</v>
      </c>
      <c r="J9" s="5"/>
      <c r="K9" s="5"/>
      <c r="L9" s="5"/>
      <c r="M9" s="8" t="s">
        <v>17</v>
      </c>
      <c r="N9" s="7">
        <f>IF(G9&gt;0,I9/G9,0)</f>
        <v>0</v>
      </c>
      <c r="O9" s="7">
        <f>IF(H9&gt;0,I9/H9,0)</f>
        <v>0</v>
      </c>
      <c r="P9" s="6">
        <f>IF(J9=0,0,L9/J9)</f>
        <v>0</v>
      </c>
      <c r="Q9" s="6">
        <f>IF(L9=0,0,L9/K9)</f>
        <v>0</v>
      </c>
    </row>
    <row r="10" spans="1:18" x14ac:dyDescent="0.25">
      <c r="A10" s="10" t="s">
        <v>22</v>
      </c>
      <c r="B10" s="10" t="s">
        <v>23</v>
      </c>
      <c r="C10" s="10" t="s">
        <v>44</v>
      </c>
      <c r="D10" s="10" t="s">
        <v>45</v>
      </c>
      <c r="E10" s="10" t="s">
        <v>27</v>
      </c>
      <c r="F10" s="10" t="s">
        <v>26</v>
      </c>
      <c r="G10" s="13">
        <v>5363041</v>
      </c>
      <c r="H10" s="13">
        <v>5363041</v>
      </c>
      <c r="I10" s="13">
        <v>0</v>
      </c>
      <c r="J10" s="5"/>
      <c r="K10" s="5"/>
      <c r="L10" s="5"/>
      <c r="M10" s="8" t="s">
        <v>17</v>
      </c>
      <c r="N10" s="7">
        <f>IF(G10&gt;0,I10/G10,0)</f>
        <v>0</v>
      </c>
      <c r="O10" s="7">
        <f>IF(H10&gt;0,I10/H10,0)</f>
        <v>0</v>
      </c>
      <c r="P10" s="6">
        <f>IF(J10=0,0,L10/J10)</f>
        <v>0</v>
      </c>
      <c r="Q10" s="6">
        <f>IF(L10=0,0,L10/K10)</f>
        <v>0</v>
      </c>
    </row>
    <row r="11" spans="1:18" x14ac:dyDescent="0.25">
      <c r="G11" s="14">
        <f>SUM(G4:G10)</f>
        <v>5855541</v>
      </c>
      <c r="H11" s="14">
        <f>SUM(H4:H10)</f>
        <v>5855541</v>
      </c>
      <c r="I11" s="14">
        <f>SUM(I4:I10)</f>
        <v>0</v>
      </c>
      <c r="P11" s="12">
        <f t="shared" ref="P11" si="0">IF(J11=0,0,L11/J11)</f>
        <v>0</v>
      </c>
      <c r="Q11" s="12">
        <f t="shared" ref="Q11" si="1">IF(L11=0,0,L11/K11)</f>
        <v>0</v>
      </c>
      <c r="R11" s="11"/>
    </row>
    <row r="12" spans="1:18" x14ac:dyDescent="0.25">
      <c r="A12" t="s">
        <v>21</v>
      </c>
      <c r="P12" s="11"/>
      <c r="Q12" s="11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Jefe Contabilidad</cp:lastModifiedBy>
  <dcterms:created xsi:type="dcterms:W3CDTF">2023-06-21T19:35:53Z</dcterms:created>
  <dcterms:modified xsi:type="dcterms:W3CDTF">2025-04-30T15:35:24Z</dcterms:modified>
</cp:coreProperties>
</file>