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6\1ER TRIMESTRE\"/>
    </mc:Choice>
  </mc:AlternateContent>
  <bookViews>
    <workbookView xWindow="-105" yWindow="-105" windowWidth="23250" windowHeight="1245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<sst xmlns="http://schemas.openxmlformats.org/spreadsheetml/2006/main" count="62" uniqueCount="61">
  <si>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</si>
  <si>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</si>
  <si>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</si>
  <si>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</si>
  <si>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</si>
  <si>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</si>
  <si>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</si>
  <si>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</si>
  <si>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</si>
  <si>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</si>
  <si>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</si>
  <si>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</si>
  <si>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</si>
  <si>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</si>
  <si>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</si>
  <si>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</si>
  <si>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</si>
  <si>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</si>
  <si>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</si>
  <si>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</si>
  <si>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</si>
  <si>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</si>
  <si>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</si>
  <si>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</si>
  <si>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</si>
  <si>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</si>
  <si>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</si>
  <si>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</si>
  <si>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</si>
  <si>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</si>
  <si>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</si>
  <si>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</si>
  <si>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</si>
  <si>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</si>
  <si>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</si>
  <si>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</si>
  <si>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</si>
  <si>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</si>
  <si>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</si>
  <si>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</si>
  <si>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</si>
  <si>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</si>
  <si>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</si>
  <si>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</si>
  <si>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</si>
  <si>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</si>
  <si>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</si>
  <si>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</si>
  <si>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</si>
  <si>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</si>
  <si>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</si>
  <si>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</si>
  <si>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</si>
  <si>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</si>
  <si>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</si>
  <si>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</si>
  <si>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</si>
  <si>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</si>
  <si>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</si>
  <si>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Resultado del Ejercicio (Ahorro/ Desahorro)</t>
  </si>
  <si>
    <t>SISTEMA MUNICIPAL DE AGUA POTABLE Y ALCANTARILLADO DE JARAL DEL PROGRESO, GTO.
Estado de Situación Financiera
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</si>
</sst>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13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9989723.4800000004</v>
      </c>
      <c r="C5" s="18">
        <v>7106608.1399999997</v>
      </c>
      <c r="D5" s="9" t="s">
        <v>36</v>
      </c>
      <c r="E5" s="18">
        <v>6352424.9900000002</v>
      </c>
      <c r="F5" s="21">
        <v>6357374.0800000001</v>
      </c>
    </row>
    <row r="6" spans="1:6" x14ac:dyDescent="0.2">
      <c r="A6" s="9" t="s">
        <v>23</v>
      </c>
      <c r="B6" s="18">
        <v>8115432.6799999997</v>
      </c>
      <c r="C6" s="18">
        <v>8454569.8300000001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18471.68</v>
      </c>
      <c r="C7" s="18">
        <v>18471.68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553133.23</v>
      </c>
      <c r="C9" s="18">
        <v>510629.18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25249.78</v>
      </c>
      <c r="C11" s="18">
        <v>25249.78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51</v>
      </c>
      <c r="B13" s="20">
        <f>SUM(B5:B11)</f>
        <v>18702010.850000001</v>
      </c>
      <c r="C13" s="20">
        <f>SUM(C5:C11)</f>
        <v>16115528.609999998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6352424.9900000002</v>
      </c>
      <c r="F14" s="25">
        <f>SUM(F5:F12)</f>
        <v>6357374.0800000001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6452528.25</v>
      </c>
      <c r="C18" s="18">
        <v>5338714.0199999996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5814823.5</v>
      </c>
      <c r="C19" s="18">
        <v>5814823.5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137915.84</v>
      </c>
      <c r="C20" s="18">
        <v>137915.84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-6245915.4400000004</v>
      </c>
      <c r="C21" s="18">
        <v>-6245915.4400000004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2555161.41</v>
      </c>
      <c r="C22" s="18">
        <v>2555161.41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8714513.5599999987</v>
      </c>
      <c r="C26" s="20">
        <f>SUM(C16:C24)</f>
        <v>7600699.3299999991</v>
      </c>
      <c r="D26" s="12" t="s">
        <v>49</v>
      </c>
      <c r="E26" s="20">
        <f>SUM(E24+E14)</f>
        <v>6352424.9900000002</v>
      </c>
      <c r="F26" s="25">
        <f>SUM(F14+F24)</f>
        <v>6357374.0800000001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27416524.41</v>
      </c>
      <c r="C28" s="20">
        <f>C13+C26</f>
        <v>23716227.939999998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2510879.02</v>
      </c>
      <c r="F30" s="25">
        <f>SUM(F31:F33)</f>
        <v>2510879.02</v>
      </c>
    </row>
    <row r="31" spans="1:6" x14ac:dyDescent="0.2">
      <c r="A31" s="13"/>
      <c r="B31" s="14"/>
      <c r="C31" s="15"/>
      <c r="D31" s="9" t="s">
        <v>2</v>
      </c>
      <c r="E31" s="18">
        <v>2510879.02</v>
      </c>
      <c r="F31" s="21">
        <v>2510879.02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18553220.399999999</v>
      </c>
      <c r="F35" s="25">
        <f>SUM(F36:F40)</f>
        <v>14847974.84</v>
      </c>
    </row>
    <row r="36" spans="1:6" x14ac:dyDescent="0.2">
      <c r="A36" s="13"/>
      <c r="B36" s="14"/>
      <c r="C36" s="15"/>
      <c r="D36" s="9" t="s">
        <v>59</v>
      </c>
      <c r="E36" s="18">
        <v>4102506.56</v>
      </c>
      <c r="F36" s="21">
        <v>6515999.8200000003</v>
      </c>
    </row>
    <row r="37" spans="1:6" x14ac:dyDescent="0.2">
      <c r="A37" s="13"/>
      <c r="B37" s="14"/>
      <c r="C37" s="15"/>
      <c r="D37" s="9" t="s">
        <v>14</v>
      </c>
      <c r="E37" s="18">
        <v>14450713.84</v>
      </c>
      <c r="F37" s="21">
        <v>8331975.0199999996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21064099.419999998</v>
      </c>
      <c r="F46" s="25">
        <f>SUM(F42+F35+F30)</f>
        <v>17358853.859999999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27416524.409999996</v>
      </c>
      <c r="F48" s="20">
        <f>F46+F26</f>
        <v>23716227.939999998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Contabilidad</cp:lastModifiedBy>
  <cp:lastPrinted>2018-03-04T05:00:29Z</cp:lastPrinted>
  <dcterms:created xsi:type="dcterms:W3CDTF">2012-12-11T20:26:08Z</dcterms:created>
  <dcterms:modified xsi:type="dcterms:W3CDTF">2026-05-04T20:43:35Z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