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<sst xmlns="http://schemas.openxmlformats.org/spreadsheetml/2006/main" count="92" uniqueCount="57">
  <si>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</si>
  <si>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</si>
  <si>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</si>
  <si>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</si>
  <si>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</si>
  <si>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</si>
  <si>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</si>
  <si>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</si>
  <si>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</si>
  <si>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</si>
  <si>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</si>
  <si>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</si>
  <si>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</si>
  <si>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</si>
  <si>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</si>
  <si>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</si>
  <si>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</si>
  <si>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</si>
  <si>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</si>
  <si>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</si>
  <si>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</si>
  <si>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</si>
  <si>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</si>
  <si>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</si>
  <si>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</si>
  <si>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</si>
  <si>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</si>
  <si>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</si>
  <si>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</si>
  <si>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</si>
  <si>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</si>
  <si>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</si>
  <si>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</si>
  <si>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</si>
  <si>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</si>
  <si>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</si>
  <si>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</si>
  <si>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</si>
  <si>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</si>
  <si>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</si>
  <si>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</si>
  <si>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</si>
  <si>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</si>
  <si>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</si>
  <si>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</si>
  <si>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</si>
  <si>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</si>
  <si>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</si>
  <si>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</si>
  <si>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</si>
  <si>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</si>
  <si>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</si>
  <si>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</si>
  <si>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</si>
  <si>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</si>
  <si>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</si>
  <si>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 DE JARAL DEL PROGRESO,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</si>
</sst>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9506162.0500000007</v>
      </c>
      <c r="C4" s="16">
        <f>SUM(C5:C14)</f>
        <v>29971298.969999999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9506162.0500000007</v>
      </c>
      <c r="C11" s="17">
        <v>29971298.969999999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5557076.4100000001</v>
      </c>
      <c r="C16" s="16">
        <f>SUM(C17:C32)</f>
        <v>21047968.829999998</v>
      </c>
      <c r="D16" s="13" t="s">
        <v>38</v>
      </c>
    </row>
    <row r="17" spans="1:4" ht="11.25" customHeight="1" x14ac:dyDescent="0.2">
      <c r="A17" s="7" t="s">
        <v>8</v>
      </c>
      <c r="B17" s="17">
        <v>3285957.36</v>
      </c>
      <c r="C17" s="17">
        <v>12282428.119999999</v>
      </c>
      <c r="D17" s="14">
        <v>1000</v>
      </c>
    </row>
    <row r="18" spans="1:4" ht="11.25" customHeight="1" x14ac:dyDescent="0.2">
      <c r="A18" s="7" t="s">
        <v>9</v>
      </c>
      <c r="B18" s="17">
        <v>628993.18999999994</v>
      </c>
      <c r="C18" s="17">
        <v>1485875.05</v>
      </c>
      <c r="D18" s="14">
        <v>2000</v>
      </c>
    </row>
    <row r="19" spans="1:4" ht="11.25" customHeight="1" x14ac:dyDescent="0.2">
      <c r="A19" s="7" t="s">
        <v>10</v>
      </c>
      <c r="B19" s="17">
        <v>1642125.86</v>
      </c>
      <c r="C19" s="17">
        <v>7279665.6600000001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3949085.6400000006</v>
      </c>
      <c r="C33" s="16">
        <f>C4-C16</f>
        <v>8923330.1400000006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1113814.23</v>
      </c>
      <c r="C41" s="16">
        <f>SUM(C42:C44)</f>
        <v>2001365.02</v>
      </c>
      <c r="D41" s="13" t="s">
        <v>38</v>
      </c>
    </row>
    <row r="42" spans="1:4" ht="11.25" customHeight="1" x14ac:dyDescent="0.2">
      <c r="A42" s="7" t="s">
        <v>21</v>
      </c>
      <c r="B42" s="17">
        <v>1113814.23</v>
      </c>
      <c r="C42" s="17">
        <v>1961625.37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39739.65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-1113814.23</v>
      </c>
      <c r="C45" s="16">
        <f>C36-C41</f>
        <v>-2001365.02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47843.93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47843.93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630590.30000000005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630590.30000000005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47843.93</v>
      </c>
      <c r="C59" s="16">
        <f>C48-C54</f>
        <v>-630590.30000000005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2883115.3400000008</v>
      </c>
      <c r="C61" s="16">
        <f>C59+C45+C33</f>
        <v>6291374.8200000003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7106608.1399999997</v>
      </c>
      <c r="C63" s="16">
        <v>815233.32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9989723.4800000004</v>
      </c>
      <c r="C65" s="16">
        <v>7106608.1399999997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www.w3.org/XML/1998/namespace"/>
    <ds:schemaRef ds:uri="212f5b6f-540c-444d-8783-9749c880513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5be96a9-161b-45e5-8955-82d7971c9a35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revision/>
  <cp:lastPrinted>2019-05-15T20:50:09Z</cp:lastPrinted>
  <dcterms:created xsi:type="dcterms:W3CDTF">2012-12-11T20:31:36Z</dcterms:created>
  <dcterms:modified xsi:type="dcterms:W3CDTF">2026-05-04T20:46:01Z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