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<sst xmlns="http://schemas.openxmlformats.org/spreadsheetml/2006/main" count="56" uniqueCount="56">
  <si>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</si>
  <si>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</si>
  <si>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</si>
  <si>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</si>
  <si>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</si>
  <si>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</si>
  <si>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</si>
  <si>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</si>
  <si>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</si>
  <si>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</si>
  <si>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</si>
  <si>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</si>
  <si>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</si>
  <si>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</si>
  <si>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</si>
  <si>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</si>
  <si>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</si>
  <si>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</si>
  <si>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</si>
  <si>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</si>
  <si>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</si>
  <si>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</si>
  <si>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</si>
  <si>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</si>
  <si>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</si>
  <si>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</si>
  <si>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</si>
  <si>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</si>
  <si>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</si>
  <si>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</si>
  <si>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</si>
  <si>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</si>
  <si>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</si>
  <si>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</si>
  <si>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</si>
  <si>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</si>
  <si>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</si>
  <si>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</si>
  <si>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</si>
  <si>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</si>
  <si>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</si>
  <si>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</si>
  <si>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</si>
  <si>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</si>
  <si>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</si>
  <si>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</si>
  <si>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</si>
  <si>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</si>
  <si>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</si>
  <si>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</si>
  <si>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</si>
  <si>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</si>
  <si>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</si>
  <si>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</si>
  <si>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</si>
  <si>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MUNICIPAL DE AGUA POTABLE Y ALCANTARILLADO DE JARAL DEL PROGRESO,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</si>
</sst>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4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17692158.960000001</v>
      </c>
      <c r="C4" s="14">
        <f>SUM(C5:C11)</f>
        <v>29885699.059999999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17692158.960000001</v>
      </c>
      <c r="C11" s="15">
        <v>29885699.059999999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46860.06</v>
      </c>
      <c r="C17" s="14">
        <f>SUM(C18:C22)</f>
        <v>85599.91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46860.06</v>
      </c>
      <c r="C22" s="15">
        <v>85599.91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17739019.02</v>
      </c>
      <c r="C24" s="16">
        <f>SUM(C4+C13+C17)</f>
        <v>29971298.969999999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10923500.060000001</v>
      </c>
      <c r="C27" s="14">
        <f>SUM(C28:C30)</f>
        <v>20338437.990000002</v>
      </c>
      <c r="D27" s="2"/>
    </row>
    <row r="28" spans="1:5" ht="11.25" customHeight="1" x14ac:dyDescent="0.2">
      <c r="A28" s="8" t="s">
        <v>36</v>
      </c>
      <c r="B28" s="15">
        <v>6623036.1100000003</v>
      </c>
      <c r="C28" s="15">
        <v>12282428.119999999</v>
      </c>
      <c r="D28" s="4">
        <v>5110</v>
      </c>
    </row>
    <row r="29" spans="1:5" ht="11.25" customHeight="1" x14ac:dyDescent="0.2">
      <c r="A29" s="8" t="s">
        <v>16</v>
      </c>
      <c r="B29" s="15">
        <v>866305.37</v>
      </c>
      <c r="C29" s="15">
        <v>1485875.05</v>
      </c>
      <c r="D29" s="4">
        <v>5120</v>
      </c>
    </row>
    <row r="30" spans="1:5" ht="11.25" customHeight="1" x14ac:dyDescent="0.2">
      <c r="A30" s="8" t="s">
        <v>17</v>
      </c>
      <c r="B30" s="15">
        <v>3434158.58</v>
      </c>
      <c r="C30" s="15">
        <v>6570134.8200000003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155051.65</v>
      </c>
      <c r="C55" s="14">
        <f>SUM(C56:C59)</f>
        <v>445704.95</v>
      </c>
      <c r="D55" s="2"/>
    </row>
    <row r="56" spans="1:5" ht="11.25" customHeight="1" x14ac:dyDescent="0.2">
      <c r="A56" s="8" t="s">
        <v>31</v>
      </c>
      <c r="B56" s="15">
        <v>155051.65</v>
      </c>
      <c r="C56" s="15">
        <v>445704.95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2671156.21</v>
      </c>
      <c r="D61" s="2"/>
    </row>
    <row r="62" spans="1:5" ht="11.25" customHeight="1" x14ac:dyDescent="0.2">
      <c r="A62" s="8" t="s">
        <v>37</v>
      </c>
      <c r="B62" s="15">
        <v>0</v>
      </c>
      <c r="C62" s="15">
        <v>2671156.21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11078551.710000001</v>
      </c>
      <c r="C64" s="16">
        <f>C61+C55+C48+C43+C32+C27</f>
        <v>23455299.150000002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6660467.3099999987</v>
      </c>
      <c r="C66" s="14">
        <f>C24-C64</f>
        <v>6515999.8199999966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Contabilidad</cp:lastModifiedBy>
  <cp:lastPrinted>2019-05-15T20:49:00Z</cp:lastPrinted>
  <dcterms:created xsi:type="dcterms:W3CDTF">2012-12-11T20:29:16Z</dcterms:created>
  <dcterms:modified xsi:type="dcterms:W3CDTF">2026-08-07T20:15:07Z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